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Ls720da62\共有\2020年度(02年度)\08 広報\03 ホームページ\moushikomi\shinsei\"/>
    </mc:Choice>
  </mc:AlternateContent>
  <xr:revisionPtr revIDLastSave="0" documentId="13_ncr:1_{31D0E181-A61A-48D8-A9C5-9CB41A31C172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エクセル提出用" sheetId="12" r:id="rId1"/>
    <sheet name="PDF用" sheetId="13" r:id="rId2"/>
  </sheets>
  <definedNames>
    <definedName name="_xlnm.Print_Area" localSheetId="1">PDF用!$A$1:$AB$71</definedName>
    <definedName name="_xlnm.Print_Area" localSheetId="0">エクセル提出用!$A$1:$AB$73</definedName>
  </definedNames>
  <calcPr calcId="191029"/>
</workbook>
</file>

<file path=xl/calcChain.xml><?xml version="1.0" encoding="utf-8"?>
<calcChain xmlns="http://schemas.openxmlformats.org/spreadsheetml/2006/main">
  <c r="R27" i="12" l="1"/>
  <c r="R24" i="12"/>
  <c r="R21" i="12"/>
  <c r="U50" i="13"/>
  <c r="L49" i="13"/>
  <c r="S40" i="13"/>
  <c r="P40" i="13"/>
  <c r="M40" i="13"/>
  <c r="J40" i="13"/>
  <c r="Y38" i="13"/>
  <c r="V38" i="13"/>
  <c r="Y36" i="13"/>
  <c r="V36" i="13"/>
  <c r="Y34" i="13"/>
  <c r="Y40" i="13" s="1"/>
  <c r="V34" i="13"/>
  <c r="V40" i="13" s="1"/>
  <c r="G31" i="13"/>
  <c r="L43" i="13" s="1"/>
  <c r="G30" i="13"/>
  <c r="Y28" i="13"/>
  <c r="S27" i="13"/>
  <c r="Y25" i="13"/>
  <c r="S24" i="13"/>
  <c r="Y22" i="13"/>
  <c r="S21" i="13"/>
  <c r="U50" i="12" l="1"/>
  <c r="L49" i="12"/>
  <c r="J46" i="12"/>
  <c r="S40" i="12"/>
  <c r="P40" i="12"/>
  <c r="M40" i="12"/>
  <c r="J40" i="12"/>
  <c r="Y38" i="12"/>
  <c r="V38" i="12"/>
  <c r="Y36" i="12"/>
  <c r="V36" i="12"/>
  <c r="V40" i="12" s="1"/>
  <c r="Y34" i="12"/>
  <c r="V34" i="12"/>
  <c r="G31" i="12"/>
  <c r="L43" i="12" s="1"/>
  <c r="G30" i="12"/>
  <c r="Y28" i="12"/>
  <c r="Y25" i="12"/>
  <c r="Y22" i="12"/>
  <c r="Y40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CHIBA11-201</author>
  </authors>
  <commentList>
    <comment ref="G2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以下から選択してください。
１．野外教育活動
２．指導者研修
３．視察・見学
４．その他
４の場合は、（　　）に具体的な使用目的を記入してください。</t>
        </r>
      </text>
    </comment>
    <comment ref="G3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代表者と引率責任者が異なる場合は、計算式を消去して、直接入力してください。</t>
        </r>
      </text>
    </comment>
    <comment ref="L43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引率責任者と担当者が異なる場合は、計算式を消去して、直接入力してください。</t>
        </r>
      </text>
    </comment>
    <comment ref="J4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団体の所在地と担当者の連絡先が異なる場合は、計算式を消去して、直接入力してください。</t>
        </r>
      </text>
    </comment>
    <comment ref="L4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団体の電話番号と担当者の電話番号が異なる場合は、計算式を消去して、直接入力してください。</t>
        </r>
      </text>
    </comment>
    <comment ref="U5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団体のメールアドレスと担当者のメールアドレスが異なる場合は、計算式を消去して、直接入力してください。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CHIBA11-201</author>
  </authors>
  <commentList>
    <comment ref="G3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代表者と引率責任者が異なる場合は、計算式を消去して、直接入力してください。</t>
        </r>
      </text>
    </comment>
    <comment ref="L4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引率責任者と担当者が異なる場合は、計算式を消去して、直接入力してください。</t>
        </r>
      </text>
    </comment>
    <comment ref="J46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団体の所在地と担当者の連絡先が異なる場合は、計算式を消去して、直接入力してください。</t>
        </r>
      </text>
    </comment>
    <comment ref="L4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団体の電話番号と担当者の電話番号が異なる場合は、計算式を消去して、直接入力してください。</t>
        </r>
      </text>
    </comment>
    <comment ref="U50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団体のメールアドレスと担当者のメールアドレスが異なる場合は、計算式を消去して、直接入力してください。</t>
        </r>
      </text>
    </comment>
  </commentList>
</comments>
</file>

<file path=xl/sharedStrings.xml><?xml version="1.0" encoding="utf-8"?>
<sst xmlns="http://schemas.openxmlformats.org/spreadsheetml/2006/main" count="209" uniqueCount="84">
  <si>
    <t>男</t>
    <rPh sb="0" eb="1">
      <t>オトコ</t>
    </rPh>
    <phoneticPr fontId="1"/>
  </si>
  <si>
    <t>女</t>
    <rPh sb="0" eb="1">
      <t>オンナ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</si>
  <si>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</si>
  <si>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千葉市民</t>
    <rPh sb="0" eb="2">
      <t>チバ</t>
    </rPh>
    <rPh sb="2" eb="4">
      <t>シミン</t>
    </rPh>
    <phoneticPr fontId="1"/>
  </si>
  <si>
    <t>市民外</t>
    <rPh sb="0" eb="2">
      <t>シミン</t>
    </rPh>
    <rPh sb="2" eb="3">
      <t>ガイ</t>
    </rPh>
    <phoneticPr fontId="1"/>
  </si>
  <si>
    <t>携帯電話</t>
    <rPh sb="0" eb="2">
      <t>ケイタイ</t>
    </rPh>
    <rPh sb="2" eb="4">
      <t>デンワ</t>
    </rPh>
    <phoneticPr fontId="1"/>
  </si>
  <si>
    <t>未就学児</t>
    <rPh sb="0" eb="4">
      <t>ミシュウガクジ</t>
    </rPh>
    <phoneticPr fontId="1"/>
  </si>
  <si>
    <t>連絡先</t>
    <rPh sb="0" eb="3">
      <t>レンラクサキ</t>
    </rPh>
    <phoneticPr fontId="1"/>
  </si>
  <si>
    <t>申 請 者</t>
    <rPh sb="0" eb="1">
      <t>サル</t>
    </rPh>
    <rPh sb="2" eb="3">
      <t>ショウ</t>
    </rPh>
    <rPh sb="4" eb="5">
      <t>シャ</t>
    </rPh>
    <phoneticPr fontId="1"/>
  </si>
  <si>
    <t>合  計</t>
    <rPh sb="0" eb="1">
      <t>ゴウ</t>
    </rPh>
    <rPh sb="3" eb="4">
      <t>ケイ</t>
    </rPh>
    <phoneticPr fontId="1"/>
  </si>
  <si>
    <t>小中学生</t>
    <rPh sb="0" eb="1">
      <t>ショウ</t>
    </rPh>
    <rPh sb="1" eb="4">
      <t>チュウガクセイ</t>
    </rPh>
    <phoneticPr fontId="1"/>
  </si>
  <si>
    <r>
      <t xml:space="preserve">大　　　人
</t>
    </r>
    <r>
      <rPr>
        <sz val="7"/>
        <rFont val="ＭＳ Ｐ明朝"/>
        <family val="1"/>
        <charset val="128"/>
      </rPr>
      <t>(高校生以上)</t>
    </r>
    <rPh sb="0" eb="1">
      <t>ダイ</t>
    </rPh>
    <rPh sb="4" eb="5">
      <t>ジン</t>
    </rPh>
    <rPh sb="7" eb="10">
      <t>コウコウセイ</t>
    </rPh>
    <rPh sb="10" eb="12">
      <t>イジョウ</t>
    </rPh>
    <phoneticPr fontId="1"/>
  </si>
  <si>
    <t>小      計</t>
    <rPh sb="0" eb="1">
      <t>ショウ</t>
    </rPh>
    <rPh sb="7" eb="8">
      <t>ケイ</t>
    </rPh>
    <phoneticPr fontId="1"/>
  </si>
  <si>
    <t>氏   名</t>
    <rPh sb="0" eb="1">
      <t>シ</t>
    </rPh>
    <rPh sb="4" eb="5">
      <t>メイ</t>
    </rPh>
    <phoneticPr fontId="1"/>
  </si>
  <si>
    <t>減免申請</t>
    <rPh sb="0" eb="2">
      <t>ゲンメン</t>
    </rPh>
    <rPh sb="2" eb="4">
      <t>シンセイ</t>
    </rPh>
    <phoneticPr fontId="1"/>
  </si>
  <si>
    <t>その他
希望事項</t>
    <rPh sb="2" eb="3">
      <t>タ</t>
    </rPh>
    <rPh sb="4" eb="6">
      <t>キボウ</t>
    </rPh>
    <rPh sb="6" eb="8">
      <t>ジコウ</t>
    </rPh>
    <phoneticPr fontId="1"/>
  </si>
  <si>
    <t>電話</t>
    <rPh sb="0" eb="2">
      <t>デンワ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</si>
  <si>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</si>
  <si>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</si>
  <si>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代表者氏名</t>
    <rPh sb="0" eb="1">
      <t>ダイ</t>
    </rPh>
    <rPh sb="1" eb="2">
      <t>オモテ</t>
    </rPh>
    <rPh sb="2" eb="3">
      <t>シャ</t>
    </rPh>
    <rPh sb="3" eb="4">
      <t>シ</t>
    </rPh>
    <rPh sb="4" eb="5">
      <t>メイ</t>
    </rPh>
    <phoneticPr fontId="1"/>
  </si>
  <si>
    <t>代表者住所</t>
    <rPh sb="0" eb="1">
      <t>ダイ</t>
    </rPh>
    <rPh sb="1" eb="2">
      <t>オモテ</t>
    </rPh>
    <rPh sb="2" eb="3">
      <t>シャ</t>
    </rPh>
    <rPh sb="3" eb="5">
      <t>ジュウショ</t>
    </rPh>
    <phoneticPr fontId="1"/>
  </si>
  <si>
    <t>使　用　期　間</t>
    <rPh sb="0" eb="1">
      <t>ツカ</t>
    </rPh>
    <rPh sb="2" eb="3">
      <t>ヨウ</t>
    </rPh>
    <rPh sb="4" eb="5">
      <t>キ</t>
    </rPh>
    <rPh sb="6" eb="7">
      <t>アイダ</t>
    </rPh>
    <phoneticPr fontId="1"/>
  </si>
  <si>
    <t>使　用　目　的</t>
    <rPh sb="0" eb="1">
      <t>ツカ</t>
    </rPh>
    <rPh sb="2" eb="3">
      <t>ヨウ</t>
    </rPh>
    <rPh sb="4" eb="5">
      <t>メ</t>
    </rPh>
    <rPh sb="6" eb="7">
      <t>マト</t>
    </rPh>
    <phoneticPr fontId="1"/>
  </si>
  <si>
    <t>使　用　人　数</t>
    <rPh sb="0" eb="1">
      <t>ツカ</t>
    </rPh>
    <rPh sb="2" eb="3">
      <t>ヨウ</t>
    </rPh>
    <rPh sb="4" eb="5">
      <t>ヒト</t>
    </rPh>
    <rPh sb="6" eb="7">
      <t>カズ</t>
    </rPh>
    <phoneticPr fontId="1"/>
  </si>
  <si>
    <t xml:space="preserve"> 千葉市少年自然の家の使用許可を受けたいので、次のとおり申請します。</t>
    <rPh sb="1" eb="4">
      <t>チバシ</t>
    </rPh>
    <rPh sb="4" eb="10">
      <t>ショウネン</t>
    </rPh>
    <rPh sb="11" eb="13">
      <t>シヨウ</t>
    </rPh>
    <rPh sb="13" eb="15">
      <t>キョカ</t>
    </rPh>
    <rPh sb="16" eb="17">
      <t>ウ</t>
    </rPh>
    <rPh sb="23" eb="24">
      <t>ツギ</t>
    </rPh>
    <rPh sb="28" eb="30">
      <t>シンセイ</t>
    </rPh>
    <phoneticPr fontId="1"/>
  </si>
  <si>
    <t>使用予定
人   数</t>
    <rPh sb="0" eb="2">
      <t>シヨウ</t>
    </rPh>
    <rPh sb="2" eb="4">
      <t>ヨテイ</t>
    </rPh>
    <rPh sb="5" eb="6">
      <t>ヒト</t>
    </rPh>
    <rPh sb="9" eb="10">
      <t>カズ</t>
    </rPh>
    <phoneticPr fontId="1"/>
  </si>
  <si>
    <t>宿泊施設</t>
    <rPh sb="0" eb="2">
      <t>シュクハク</t>
    </rPh>
    <rPh sb="2" eb="4">
      <t>シセツ</t>
    </rPh>
    <phoneticPr fontId="1"/>
  </si>
  <si>
    <t>引 率 責 任 者</t>
    <rPh sb="0" eb="1">
      <t>イン</t>
    </rPh>
    <rPh sb="2" eb="3">
      <t>リツ</t>
    </rPh>
    <rPh sb="4" eb="5">
      <t>セキ</t>
    </rPh>
    <rPh sb="6" eb="7">
      <t>ニン</t>
    </rPh>
    <rPh sb="8" eb="9">
      <t>シャ</t>
    </rPh>
    <phoneticPr fontId="1"/>
  </si>
  <si>
    <t>電　話</t>
    <rPh sb="0" eb="1">
      <t>デン</t>
    </rPh>
    <rPh sb="2" eb="3">
      <t>ハナシ</t>
    </rPh>
    <phoneticPr fontId="1"/>
  </si>
  <si>
    <t>備　　　　　考</t>
    <rPh sb="0" eb="1">
      <t>ソナエ</t>
    </rPh>
    <rPh sb="6" eb="7">
      <t>コウ</t>
    </rPh>
    <phoneticPr fontId="1"/>
  </si>
  <si>
    <t>次の書類を添付して、使用開始日の１ヶ月前までに提出してください。</t>
    <rPh sb="12" eb="14">
      <t>カイシ</t>
    </rPh>
    <phoneticPr fontId="1"/>
  </si>
  <si>
    <t>（３）食事・リネン・教材注文書（千葉市少年自然の家専用書面を使用してください。）　*家族は（２）（３）兼用</t>
    <rPh sb="16" eb="25">
      <t>イエ</t>
    </rPh>
    <rPh sb="25" eb="27">
      <t>センヨウ</t>
    </rPh>
    <rPh sb="27" eb="29">
      <t>ショメン</t>
    </rPh>
    <rPh sb="30" eb="32">
      <t>シヨウ</t>
    </rPh>
    <phoneticPr fontId="1"/>
  </si>
  <si>
    <t>（２）活動計画を記載した書面（活動プログラム希望書を使用してください。団体等で作成された同様の書面も可。）</t>
    <rPh sb="3" eb="5">
      <t>カツドウ</t>
    </rPh>
    <rPh sb="5" eb="7">
      <t>ケイカク</t>
    </rPh>
    <rPh sb="8" eb="10">
      <t>キサイ</t>
    </rPh>
    <rPh sb="12" eb="14">
      <t>ショメン</t>
    </rPh>
    <rPh sb="15" eb="17">
      <t>カツドウ</t>
    </rPh>
    <rPh sb="22" eb="25">
      <t>キボウショ</t>
    </rPh>
    <rPh sb="26" eb="28">
      <t>シヨウ</t>
    </rPh>
    <rPh sb="47" eb="49">
      <t>ショメン</t>
    </rPh>
    <phoneticPr fontId="1"/>
  </si>
  <si>
    <t>受  付</t>
    <rPh sb="0" eb="1">
      <t>ウ</t>
    </rPh>
    <rPh sb="3" eb="4">
      <t>ツ</t>
    </rPh>
    <phoneticPr fontId="1"/>
  </si>
  <si>
    <t>入  力</t>
    <rPh sb="0" eb="1">
      <t>ニュウ</t>
    </rPh>
    <rPh sb="3" eb="4">
      <t>チカラ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</si>
  <si>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</si>
  <si>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</si>
  <si>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</si>
  <si>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日（</t>
    <rPh sb="0" eb="1">
      <t>ニチ</t>
    </rPh>
    <phoneticPr fontId="1"/>
  </si>
  <si>
    <t>泊</t>
    <rPh sb="0" eb="1">
      <t>ハク</t>
    </rPh>
    <phoneticPr fontId="1"/>
  </si>
  <si>
    <r>
      <t xml:space="preserve">
担　当　者
</t>
    </r>
    <r>
      <rPr>
        <sz val="8"/>
        <rFont val="ＭＳ Ｐ明朝"/>
        <family val="1"/>
        <charset val="128"/>
      </rPr>
      <t>（連絡のつく方）</t>
    </r>
    <r>
      <rPr>
        <sz val="10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代表者と同じ場合は、
　携帯電話・FAX番号
E-Mailをご記入ください。</t>
    </r>
    <rPh sb="2" eb="3">
      <t>タン</t>
    </rPh>
    <rPh sb="4" eb="5">
      <t>トウ</t>
    </rPh>
    <rPh sb="6" eb="7">
      <t>シャ</t>
    </rPh>
    <rPh sb="30" eb="32">
      <t>ケイタイ</t>
    </rPh>
    <rPh sb="32" eb="34">
      <t>デンワ</t>
    </rPh>
    <rPh sb="38" eb="40">
      <t>バンゴウ</t>
    </rPh>
    <phoneticPr fontId="1"/>
  </si>
  <si>
    <t>必須項目（入力）</t>
    <rPh sb="0" eb="2">
      <t>ヒッス</t>
    </rPh>
    <rPh sb="2" eb="4">
      <t>コウモク</t>
    </rPh>
    <rPh sb="5" eb="7">
      <t>ニュウリョク</t>
    </rPh>
    <phoneticPr fontId="1"/>
  </si>
  <si>
    <t>必須項目（選択）</t>
    <rPh sb="0" eb="2">
      <t>ヒッス</t>
    </rPh>
    <rPh sb="2" eb="4">
      <t>コウモク</t>
    </rPh>
    <rPh sb="5" eb="7">
      <t>センタク</t>
    </rPh>
    <phoneticPr fontId="1"/>
  </si>
  <si>
    <t>必要に応じて入力</t>
    <rPh sb="0" eb="2">
      <t>ヒツヨウ</t>
    </rPh>
    <rPh sb="3" eb="4">
      <t>オウ</t>
    </rPh>
    <rPh sb="6" eb="8">
      <t>ニュウリョク</t>
    </rPh>
    <phoneticPr fontId="1"/>
  </si>
  <si>
    <t>第二希望：</t>
    <rPh sb="1" eb="2">
      <t>ニ</t>
    </rPh>
    <phoneticPr fontId="1"/>
  </si>
  <si>
    <t>第一希望：</t>
    <rPh sb="1" eb="2">
      <t>イチ</t>
    </rPh>
    <phoneticPr fontId="1"/>
  </si>
  <si>
    <t>千葉市少年自然の家使用許可申請書　</t>
    <rPh sb="0" eb="3">
      <t>チバシ</t>
    </rPh>
    <rPh sb="3" eb="5">
      <t>ショウネン</t>
    </rPh>
    <rPh sb="5" eb="7">
      <t>シゼン</t>
    </rPh>
    <rPh sb="8" eb="9">
      <t>イエ</t>
    </rPh>
    <rPh sb="9" eb="11">
      <t>シヨウ</t>
    </rPh>
    <rPh sb="11" eb="13">
      <t>キョカ</t>
    </rPh>
    <rPh sb="13" eb="15">
      <t>シンセイ</t>
    </rPh>
    <rPh sb="15" eb="16">
      <t>ショ</t>
    </rPh>
    <phoneticPr fontId="1"/>
  </si>
  <si>
    <r>
      <t>※キャンセルについて</t>
    </r>
    <r>
      <rPr>
        <sz val="9"/>
        <rFont val="ＭＳ Ｐ明朝"/>
        <family val="1"/>
        <charset val="128"/>
      </rPr>
      <t>：千葉市少年自然の家使用取消届（様式第３号）を送付してください。使用開始日１ヶ月前以降の場合は、送付後
　到着確認の電話をしてください。</t>
    </r>
    <rPh sb="44" eb="46">
      <t>カイシ</t>
    </rPh>
    <rPh sb="58" eb="61">
      <t>ソウフゴ</t>
    </rPh>
    <rPh sb="63" eb="67">
      <t>トウチャクカクニン</t>
    </rPh>
    <rPh sb="68" eb="70">
      <t>デンワ</t>
    </rPh>
    <phoneticPr fontId="1"/>
  </si>
  <si>
    <t>　</t>
    <phoneticPr fontId="1"/>
  </si>
  <si>
    <t>連絡先電子メールアドレス</t>
    <phoneticPr fontId="1"/>
  </si>
  <si>
    <t>）</t>
    <phoneticPr fontId="1"/>
  </si>
  <si>
    <t>～</t>
    <phoneticPr fontId="1"/>
  </si>
  <si>
    <t>第三希望：</t>
    <phoneticPr fontId="1"/>
  </si>
  <si>
    <t>(                        )</t>
    <phoneticPr fontId="14"/>
  </si>
  <si>
    <t>人</t>
    <phoneticPr fontId="1"/>
  </si>
  <si>
    <t>（フリガナ）</t>
    <phoneticPr fontId="1"/>
  </si>
  <si>
    <t>〒</t>
    <phoneticPr fontId="1"/>
  </si>
  <si>
    <t>－</t>
    <phoneticPr fontId="1"/>
  </si>
  <si>
    <t>ＦＡＸ</t>
    <phoneticPr fontId="1"/>
  </si>
  <si>
    <t>E-Mail</t>
    <phoneticPr fontId="1"/>
  </si>
  <si>
    <t>部屋番号や棟名は指定できません。</t>
    <phoneticPr fontId="1"/>
  </si>
  <si>
    <t>【注意事項】</t>
    <phoneticPr fontId="1"/>
  </si>
  <si>
    <t>　</t>
    <phoneticPr fontId="1"/>
  </si>
  <si>
    <t xml:space="preserve">   /</t>
    <phoneticPr fontId="1"/>
  </si>
  <si>
    <t>　</t>
    <phoneticPr fontId="1"/>
  </si>
  <si>
    <t>連絡先電子メールアドレス</t>
    <phoneticPr fontId="1"/>
  </si>
  <si>
    <t>）</t>
    <phoneticPr fontId="1"/>
  </si>
  <si>
    <t>～</t>
    <phoneticPr fontId="1"/>
  </si>
  <si>
    <t>第三希望：</t>
    <phoneticPr fontId="1"/>
  </si>
  <si>
    <t>　１．野外教育活動　　２．指導者研修　　３．視察・見学　　４．その他（　　　　　　　　　　　　    　　　　　　　　　）</t>
    <phoneticPr fontId="1"/>
  </si>
  <si>
    <t>（フリガナ）</t>
    <phoneticPr fontId="1"/>
  </si>
  <si>
    <t>〒</t>
    <phoneticPr fontId="1"/>
  </si>
  <si>
    <t>－</t>
    <phoneticPr fontId="1"/>
  </si>
  <si>
    <t>ＦＡＸ</t>
    <phoneticPr fontId="1"/>
  </si>
  <si>
    <t>E-Mail</t>
    <phoneticPr fontId="1"/>
  </si>
  <si>
    <t>□宿泊棟　　　□ログ</t>
    <phoneticPr fontId="1"/>
  </si>
  <si>
    <t>部屋番号や棟名は指定できません。</t>
    <phoneticPr fontId="1"/>
  </si>
  <si>
    <t>□しない　　　□する</t>
    <phoneticPr fontId="1"/>
  </si>
  <si>
    <t xml:space="preserve">   /</t>
    <phoneticPr fontId="1"/>
  </si>
  <si>
    <t>（あて先）　指定管理者　千葉YMCA・伊藤忠UCグループ</t>
    <rPh sb="3" eb="4">
      <t>サキ</t>
    </rPh>
    <rPh sb="6" eb="11">
      <t>シテイカンリシャ</t>
    </rPh>
    <rPh sb="12" eb="14">
      <t>チバ</t>
    </rPh>
    <rPh sb="19" eb="22">
      <t>イトウチュウ</t>
    </rPh>
    <phoneticPr fontId="1"/>
  </si>
  <si>
    <t>利用ガイドをよく読み、記入例などを参考に記入してください。</t>
    <rPh sb="0" eb="2">
      <t>リヨウ</t>
    </rPh>
    <rPh sb="8" eb="9">
      <t>ヨ</t>
    </rPh>
    <rPh sb="11" eb="13">
      <t>キニュウ</t>
    </rPh>
    <rPh sb="13" eb="14">
      <t>レイ</t>
    </rPh>
    <rPh sb="17" eb="19">
      <t>サンコウ</t>
    </rPh>
    <rPh sb="20" eb="22">
      <t>キニュウ</t>
    </rPh>
    <phoneticPr fontId="1"/>
  </si>
  <si>
    <r>
      <t>※変更について</t>
    </r>
    <r>
      <rPr>
        <sz val="9"/>
        <rFont val="ＭＳ Ｐ明朝"/>
        <family val="1"/>
        <charset val="128"/>
      </rPr>
      <t>：千葉市少年自然の家使用取消届（様式第5号）を送付してください。使用開始日１ヶ月前以降の場合は、送付後
　到着確認の電話をしてください。</t>
    </r>
    <phoneticPr fontId="1"/>
  </si>
  <si>
    <t>（１）宿泊する方全員の住所、氏名及び年齢が明記された名簿（宿泊者名簿。団体等で作成された同様の名簿も可。）</t>
    <rPh sb="3" eb="5">
      <t>シュクハク</t>
    </rPh>
    <rPh sb="7" eb="8">
      <t>カタ</t>
    </rPh>
    <rPh sb="8" eb="10">
      <t>ゼンイン</t>
    </rPh>
    <rPh sb="11" eb="13">
      <t>ジュウショ</t>
    </rPh>
    <rPh sb="14" eb="16">
      <t>シメイ</t>
    </rPh>
    <rPh sb="16" eb="17">
      <t>オヨ</t>
    </rPh>
    <rPh sb="18" eb="20">
      <t>ネンレイ</t>
    </rPh>
    <rPh sb="21" eb="23">
      <t>メイキ</t>
    </rPh>
    <rPh sb="26" eb="28">
      <t>メイボ</t>
    </rPh>
    <rPh sb="29" eb="32">
      <t>シュクハクシャ</t>
    </rPh>
    <rPh sb="32" eb="34">
      <t>メイボ</t>
    </rPh>
    <rPh sb="35" eb="37">
      <t>ダンタイ</t>
    </rPh>
    <rPh sb="37" eb="38">
      <t>ナド</t>
    </rPh>
    <rPh sb="39" eb="41">
      <t>サクセイ</t>
    </rPh>
    <rPh sb="44" eb="46">
      <t>ドウヨウ</t>
    </rPh>
    <rPh sb="47" eb="49">
      <t>メイボ</t>
    </rPh>
    <rPh sb="50" eb="51">
      <t>カ</t>
    </rPh>
    <phoneticPr fontId="1"/>
  </si>
  <si>
    <t>減免申請をする場合は、減免申請者名簿を提出してください。</t>
    <rPh sb="0" eb="2">
      <t>ゲンメン</t>
    </rPh>
    <rPh sb="2" eb="4">
      <t>シンセイ</t>
    </rPh>
    <rPh sb="7" eb="9">
      <t>バアイ</t>
    </rPh>
    <rPh sb="11" eb="13">
      <t>ゲンメン</t>
    </rPh>
    <rPh sb="13" eb="16">
      <t>シンセイシャ</t>
    </rPh>
    <rPh sb="16" eb="18">
      <t>メイボ</t>
    </rPh>
    <rPh sb="19" eb="2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</si>
</sst>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ＤＨＰ平成明朝体W7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Gray">
        <fgColor rgb="FF99FF99"/>
        <bgColor auto="1"/>
      </patternFill>
    </fill>
    <fill>
      <patternFill patternType="lightGray">
        <fgColor rgb="FFFFCCFF"/>
        <bgColor auto="1"/>
      </patternFill>
    </fill>
    <fill>
      <patternFill patternType="lightGray">
        <fgColor rgb="FFFFCCFF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vertical="center"/>
    </xf>
    <xf numFmtId="0" fontId="5" fillId="0" borderId="31" xfId="0" applyFont="1" applyFill="1" applyBorder="1" applyAlignment="1" applyProtection="1">
      <alignment horizontal="right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41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 shrinkToFit="1"/>
    </xf>
    <xf numFmtId="176" fontId="5" fillId="0" borderId="10" xfId="0" applyNumberFormat="1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41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43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left" vertical="top"/>
    </xf>
    <xf numFmtId="0" fontId="6" fillId="0" borderId="58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left" vertical="center" shrinkToFit="1"/>
      <protection locked="0"/>
    </xf>
    <xf numFmtId="0" fontId="4" fillId="4" borderId="12" xfId="0" applyFont="1" applyFill="1" applyBorder="1" applyAlignment="1" applyProtection="1">
      <alignment horizontal="left" vertical="center" shrinkToFit="1"/>
      <protection locked="0"/>
    </xf>
    <xf numFmtId="0" fontId="4" fillId="4" borderId="17" xfId="0" applyFont="1" applyFill="1" applyBorder="1" applyAlignment="1" applyProtection="1">
      <alignment horizontal="left" vertical="center" shrinkToFit="1"/>
      <protection locked="0"/>
    </xf>
    <xf numFmtId="0" fontId="4" fillId="4" borderId="1" xfId="0" applyFont="1" applyFill="1" applyBorder="1" applyAlignment="1" applyProtection="1">
      <alignment horizontal="left" vertical="center" shrinkToFit="1"/>
      <protection locked="0"/>
    </xf>
    <xf numFmtId="0" fontId="4" fillId="4" borderId="0" xfId="0" applyFont="1" applyFill="1" applyBorder="1" applyAlignment="1" applyProtection="1">
      <alignment horizontal="left" vertical="center" shrinkToFit="1"/>
      <protection locked="0"/>
    </xf>
    <xf numFmtId="0" fontId="4" fillId="4" borderId="3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vertical="center" shrinkToFit="1"/>
      <protection locked="0"/>
    </xf>
    <xf numFmtId="0" fontId="4" fillId="4" borderId="5" xfId="0" applyFont="1" applyFill="1" applyBorder="1" applyAlignment="1" applyProtection="1">
      <alignment horizontal="left" vertical="center" shrinkToFit="1"/>
      <protection locked="0"/>
    </xf>
    <xf numFmtId="0" fontId="4" fillId="4" borderId="6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distributed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30" xfId="0" applyFont="1" applyFill="1" applyBorder="1" applyAlignment="1" applyProtection="1">
      <alignment vertical="center"/>
      <protection locked="0"/>
    </xf>
    <xf numFmtId="0" fontId="4" fillId="4" borderId="23" xfId="0" applyFont="1" applyFill="1" applyBorder="1" applyAlignment="1" applyProtection="1">
      <alignment vertical="center" shrinkToFit="1"/>
      <protection locked="0"/>
    </xf>
    <xf numFmtId="0" fontId="4" fillId="4" borderId="26" xfId="0" applyFont="1" applyFill="1" applyBorder="1" applyAlignment="1" applyProtection="1">
      <alignment vertical="center" shrinkToFit="1"/>
      <protection locked="0"/>
    </xf>
    <xf numFmtId="0" fontId="4" fillId="4" borderId="2" xfId="0" applyFont="1" applyFill="1" applyBorder="1" applyAlignment="1" applyProtection="1">
      <alignment vertical="center" shrinkToFit="1"/>
      <protection locked="0"/>
    </xf>
    <xf numFmtId="0" fontId="4" fillId="4" borderId="28" xfId="0" applyFont="1" applyFill="1" applyBorder="1" applyAlignment="1" applyProtection="1">
      <alignment vertical="center" shrinkToFit="1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center" vertical="center" textRotation="255"/>
    </xf>
    <xf numFmtId="0" fontId="5" fillId="0" borderId="38" xfId="0" applyFont="1" applyBorder="1" applyAlignment="1" applyProtection="1">
      <alignment horizontal="center" vertical="center" textRotation="255"/>
    </xf>
    <xf numFmtId="0" fontId="5" fillId="0" borderId="39" xfId="0" applyFont="1" applyBorder="1" applyAlignment="1" applyProtection="1">
      <alignment horizontal="center" vertical="center" textRotation="255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 shrinkToFit="1"/>
    </xf>
    <xf numFmtId="0" fontId="4" fillId="4" borderId="0" xfId="0" applyFont="1" applyFill="1" applyBorder="1" applyAlignment="1" applyProtection="1">
      <alignment horizontal="left" vertical="center" indent="1" shrinkToFit="1"/>
      <protection locked="0"/>
    </xf>
    <xf numFmtId="0" fontId="5" fillId="0" borderId="35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4" fillId="2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4" fillId="4" borderId="8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/>
    </xf>
    <xf numFmtId="0" fontId="4" fillId="0" borderId="0" xfId="0" applyNumberFormat="1" applyFont="1" applyFill="1" applyBorder="1" applyAlignment="1" applyProtection="1">
      <alignment horizontal="left" vertical="center" indent="1" shrinkToFit="1"/>
    </xf>
    <xf numFmtId="0" fontId="16" fillId="0" borderId="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176" fontId="4" fillId="0" borderId="8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horizontal="left" vertical="center" indent="1" shrinkToFit="1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left" vertical="center" shrinkToFit="1"/>
    </xf>
    <xf numFmtId="0" fontId="5" fillId="0" borderId="37" xfId="0" applyFont="1" applyFill="1" applyBorder="1" applyAlignment="1" applyProtection="1">
      <alignment horizontal="center" vertical="center" textRotation="255"/>
    </xf>
    <xf numFmtId="0" fontId="5" fillId="0" borderId="38" xfId="0" applyFont="1" applyFill="1" applyBorder="1" applyAlignment="1" applyProtection="1">
      <alignment horizontal="center" vertical="center" textRotation="255"/>
    </xf>
    <xf numFmtId="0" fontId="5" fillId="0" borderId="39" xfId="0" applyFont="1" applyFill="1" applyBorder="1" applyAlignment="1" applyProtection="1">
      <alignment horizontal="center" vertical="center" textRotation="255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indent="2"/>
    </xf>
    <xf numFmtId="0" fontId="5" fillId="0" borderId="8" xfId="0" applyFont="1" applyFill="1" applyBorder="1" applyAlignment="1" applyProtection="1">
      <alignment horizontal="left" vertical="center" indent="2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left" vertical="center" shrinkToFit="1"/>
    </xf>
    <xf numFmtId="0" fontId="4" fillId="0" borderId="12" xfId="0" applyFont="1" applyFill="1" applyBorder="1" applyAlignment="1" applyProtection="1">
      <alignment horizontal="left" vertical="center" shrinkToFit="1"/>
    </xf>
    <xf numFmtId="0" fontId="4" fillId="0" borderId="17" xfId="0" applyFont="1" applyFill="1" applyBorder="1" applyAlignment="1" applyProtection="1">
      <alignment horizontal="left" vertical="center" shrinkToFi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left" vertical="center" shrinkToFit="1"/>
    </xf>
    <xf numFmtId="0" fontId="4" fillId="0" borderId="4" xfId="0" applyFont="1" applyFill="1" applyBorder="1" applyAlignment="1" applyProtection="1">
      <alignment horizontal="left" vertical="center" shrinkToFit="1"/>
    </xf>
    <xf numFmtId="0" fontId="4" fillId="0" borderId="5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/>
    </xf>
    <xf numFmtId="0" fontId="5" fillId="0" borderId="30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 shrinkToFit="1"/>
    </xf>
    <xf numFmtId="0" fontId="4" fillId="0" borderId="26" xfId="0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vertical="center" shrinkToFit="1"/>
    </xf>
    <xf numFmtId="0" fontId="4" fillId="0" borderId="28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3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CCFF"/>
      <color rgb="FFFFCC66"/>
      <color rgb="FFCCFFFF"/>
      <color rgb="FFFFFF99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68</xdr:row>
      <xdr:rowOff>57150</xdr:rowOff>
    </xdr:from>
    <xdr:to>
      <xdr:col>4</xdr:col>
      <xdr:colOff>304800</xdr:colOff>
      <xdr:row>71</xdr:row>
      <xdr:rowOff>31950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5250" y="11477625"/>
          <a:ext cx="1343025" cy="4320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・本希望書に記入された情報は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利用に関する連絡及び事務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処理のために利用します。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66</xdr:row>
      <xdr:rowOff>57150</xdr:rowOff>
    </xdr:from>
    <xdr:to>
      <xdr:col>4</xdr:col>
      <xdr:colOff>304800</xdr:colOff>
      <xdr:row>69</xdr:row>
      <xdr:rowOff>31950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5250" y="11249025"/>
          <a:ext cx="1343025" cy="4320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・本希望書に記入された情報は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利用に関する連絡及び事務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処理のために利用します。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3"/>
  <sheetViews>
    <sheetView view="pageBreakPreview" zoomScaleNormal="100" zoomScaleSheetLayoutView="100" workbookViewId="0">
      <selection activeCell="W5" sqref="W5"/>
    </sheetView>
  </sheetViews>
  <sheetFormatPr defaultColWidth="3.875" defaultRowHeight="13.5" customHeight="1"/>
  <cols>
    <col min="1" max="1" width="1.75" style="15" customWidth="1"/>
    <col min="2" max="2" width="3.625" style="15" customWidth="1"/>
    <col min="3" max="5" width="4.75" style="15" customWidth="1"/>
    <col min="6" max="27" width="3.875" style="15" customWidth="1"/>
    <col min="28" max="28" width="1.75" style="15" customWidth="1"/>
    <col min="29" max="16384" width="3.875" style="15"/>
  </cols>
  <sheetData>
    <row r="1" spans="1:27" ht="13.5" customHeight="1">
      <c r="A1" s="14" t="s">
        <v>2</v>
      </c>
    </row>
    <row r="2" spans="1:27" ht="14.25" customHeight="1">
      <c r="U2" s="241"/>
      <c r="V2" s="241"/>
      <c r="W2" s="14" t="s">
        <v>37</v>
      </c>
      <c r="X2" s="101"/>
      <c r="Y2" s="14" t="s">
        <v>36</v>
      </c>
      <c r="Z2" s="101"/>
      <c r="AA2" s="14" t="s">
        <v>35</v>
      </c>
    </row>
    <row r="3" spans="1:27" ht="12" customHeight="1">
      <c r="A3" s="242" t="s">
        <v>46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27" ht="12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</row>
    <row r="5" spans="1:27" ht="13.5" customHeight="1">
      <c r="A5" s="16"/>
      <c r="B5" s="16" t="s">
        <v>79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6" customHeight="1">
      <c r="Q6" s="18"/>
      <c r="R6" s="18"/>
      <c r="S6" s="18"/>
      <c r="T6" s="18"/>
      <c r="U6" s="18"/>
      <c r="V6" s="18"/>
      <c r="W6" s="19"/>
      <c r="Y6" s="18"/>
      <c r="Z6" s="18"/>
      <c r="AA6" s="18"/>
    </row>
    <row r="7" spans="1:27" ht="18" customHeight="1">
      <c r="B7" s="20"/>
      <c r="C7" s="20"/>
      <c r="D7" s="243" t="s">
        <v>8</v>
      </c>
      <c r="E7" s="243"/>
      <c r="F7" s="14"/>
      <c r="G7" s="243" t="s">
        <v>17</v>
      </c>
      <c r="H7" s="243"/>
      <c r="I7" s="243"/>
      <c r="J7" s="243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</row>
    <row r="8" spans="1:27" ht="6" customHeight="1">
      <c r="B8" s="20"/>
      <c r="C8" s="20"/>
      <c r="D8" s="14"/>
      <c r="E8" s="14"/>
      <c r="G8" s="56"/>
      <c r="H8" s="56"/>
      <c r="I8" s="56"/>
      <c r="J8" s="21"/>
      <c r="K8" s="22"/>
      <c r="L8" s="22"/>
      <c r="M8" s="2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8" customHeight="1">
      <c r="B9" s="20"/>
      <c r="C9" s="20"/>
      <c r="D9" s="14"/>
      <c r="E9" s="14"/>
      <c r="G9" s="243" t="s">
        <v>18</v>
      </c>
      <c r="H9" s="243"/>
      <c r="I9" s="243"/>
      <c r="J9" s="243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</row>
    <row r="10" spans="1:27" ht="6" customHeight="1">
      <c r="B10" s="20"/>
      <c r="C10" s="20"/>
      <c r="D10" s="14"/>
      <c r="E10" s="14"/>
      <c r="G10" s="56"/>
      <c r="H10" s="56"/>
      <c r="I10" s="56"/>
      <c r="J10" s="21"/>
      <c r="K10" s="22"/>
      <c r="L10" s="22"/>
      <c r="M10" s="2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8" customHeight="1">
      <c r="B11" s="20"/>
      <c r="C11" s="20"/>
      <c r="D11" s="14"/>
      <c r="E11" s="14"/>
      <c r="G11" s="243" t="s">
        <v>20</v>
      </c>
      <c r="H11" s="243"/>
      <c r="I11" s="243"/>
      <c r="J11" s="243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</row>
    <row r="12" spans="1:27" ht="6" customHeight="1">
      <c r="B12" s="20"/>
      <c r="C12" s="20"/>
      <c r="D12" s="14"/>
      <c r="E12" s="14"/>
      <c r="G12" s="56"/>
      <c r="H12" s="56"/>
      <c r="I12" s="56"/>
      <c r="J12" s="21"/>
      <c r="K12" s="22"/>
      <c r="L12" s="22"/>
      <c r="M12" s="2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8" customHeight="1">
      <c r="B13" s="20"/>
      <c r="C13" s="20"/>
      <c r="D13" s="14"/>
      <c r="E13" s="14"/>
      <c r="G13" s="243" t="s">
        <v>19</v>
      </c>
      <c r="H13" s="243"/>
      <c r="I13" s="243"/>
      <c r="J13" s="243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</row>
    <row r="14" spans="1:27" ht="6" customHeight="1">
      <c r="B14" s="20"/>
      <c r="C14" s="20"/>
      <c r="D14" s="14"/>
      <c r="E14" s="14"/>
      <c r="G14" s="56"/>
      <c r="H14" s="56"/>
      <c r="I14" s="56"/>
      <c r="J14" s="21"/>
      <c r="K14" s="22"/>
      <c r="L14" s="22"/>
      <c r="M14" s="2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8" customHeight="1">
      <c r="B15" s="20"/>
      <c r="C15" s="20"/>
      <c r="D15" s="14"/>
      <c r="E15" s="14"/>
      <c r="G15" s="243" t="s">
        <v>16</v>
      </c>
      <c r="H15" s="243"/>
      <c r="I15" s="243"/>
      <c r="J15" s="243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</row>
    <row r="16" spans="1:27" ht="6" customHeight="1">
      <c r="B16" s="20"/>
      <c r="C16" s="20"/>
      <c r="D16" s="14"/>
      <c r="E16" s="14"/>
      <c r="G16" s="56"/>
      <c r="H16" s="56"/>
      <c r="I16" s="56"/>
      <c r="J16" s="21"/>
      <c r="K16" s="22"/>
      <c r="L16" s="22"/>
      <c r="M16" s="2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2:27" ht="18" customHeight="1">
      <c r="B17" s="20"/>
      <c r="C17" s="20"/>
      <c r="D17" s="14"/>
      <c r="E17" s="14" t="s">
        <v>48</v>
      </c>
      <c r="G17" s="231" t="s">
        <v>49</v>
      </c>
      <c r="H17" s="231"/>
      <c r="I17" s="231"/>
      <c r="J17" s="231"/>
      <c r="K17" s="231"/>
      <c r="L17" s="231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</row>
    <row r="18" spans="2:27" ht="6" customHeight="1">
      <c r="B18" s="22"/>
      <c r="C18" s="22"/>
      <c r="D18" s="14"/>
      <c r="E18" s="14"/>
      <c r="F18" s="14"/>
      <c r="G18" s="14"/>
      <c r="H18" s="14"/>
      <c r="I18" s="14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2:27" ht="18" customHeight="1" thickBot="1">
      <c r="B19" s="25" t="s">
        <v>24</v>
      </c>
      <c r="D19" s="22"/>
      <c r="E19" s="22"/>
      <c r="F19" s="22"/>
      <c r="G19" s="22"/>
      <c r="H19" s="22"/>
      <c r="I19" s="22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2:27" s="14" customFormat="1" ht="12" customHeight="1">
      <c r="B20" s="233" t="s">
        <v>21</v>
      </c>
      <c r="C20" s="234"/>
      <c r="D20" s="234"/>
      <c r="E20" s="235"/>
      <c r="F20" s="26" t="s">
        <v>45</v>
      </c>
      <c r="G20" s="27"/>
      <c r="H20" s="11"/>
      <c r="I20" s="5"/>
      <c r="J20" s="4"/>
      <c r="K20" s="5"/>
      <c r="L20" s="4"/>
      <c r="M20" s="6"/>
      <c r="N20" s="4"/>
      <c r="O20" s="5"/>
      <c r="P20" s="5"/>
      <c r="Q20" s="4"/>
      <c r="R20" s="5"/>
      <c r="S20" s="4"/>
      <c r="T20" s="6"/>
      <c r="U20" s="4"/>
      <c r="V20" s="5"/>
      <c r="W20" s="4"/>
      <c r="X20" s="60"/>
      <c r="Y20" s="4"/>
      <c r="Z20" s="12"/>
      <c r="AA20" s="7"/>
    </row>
    <row r="21" spans="2:27" s="14" customFormat="1" ht="18" customHeight="1">
      <c r="B21" s="236"/>
      <c r="C21" s="129"/>
      <c r="D21" s="129"/>
      <c r="E21" s="130"/>
      <c r="F21" s="102"/>
      <c r="G21" s="241"/>
      <c r="H21" s="241"/>
      <c r="I21" s="14" t="s">
        <v>37</v>
      </c>
      <c r="J21" s="1"/>
      <c r="K21" s="14" t="s">
        <v>36</v>
      </c>
      <c r="L21" s="1"/>
      <c r="M21" s="54" t="s">
        <v>38</v>
      </c>
      <c r="N21" s="1"/>
      <c r="O21" s="14" t="s">
        <v>50</v>
      </c>
      <c r="P21" s="14" t="s">
        <v>51</v>
      </c>
      <c r="R21" s="240" t="str">
        <f>IF(G21="","",G21)</f>
        <v/>
      </c>
      <c r="S21" s="240"/>
      <c r="T21" s="14" t="s">
        <v>37</v>
      </c>
      <c r="U21" s="1"/>
      <c r="V21" s="14" t="s">
        <v>36</v>
      </c>
      <c r="W21" s="1"/>
      <c r="X21" s="54" t="s">
        <v>38</v>
      </c>
      <c r="Y21" s="1"/>
      <c r="Z21" s="14" t="s">
        <v>50</v>
      </c>
      <c r="AA21" s="28"/>
    </row>
    <row r="22" spans="2:27" s="14" customFormat="1" ht="18" customHeight="1">
      <c r="B22" s="236"/>
      <c r="C22" s="129"/>
      <c r="D22" s="129"/>
      <c r="E22" s="130"/>
      <c r="F22" s="238"/>
      <c r="G22" s="239"/>
      <c r="H22" s="63"/>
      <c r="I22" s="29"/>
      <c r="J22" s="64"/>
      <c r="K22" s="8"/>
      <c r="L22" s="64"/>
      <c r="M22" s="62"/>
      <c r="N22" s="64"/>
      <c r="O22" s="8"/>
      <c r="P22" s="8"/>
      <c r="Q22" s="64"/>
      <c r="R22" s="8"/>
      <c r="S22" s="64"/>
      <c r="T22" s="62"/>
      <c r="U22" s="64"/>
      <c r="V22" s="29"/>
      <c r="W22" s="53"/>
      <c r="X22" s="57" t="s">
        <v>39</v>
      </c>
      <c r="Y22" s="63" t="str">
        <f>IF(W22="","",W22+1)</f>
        <v/>
      </c>
      <c r="Z22" s="52" t="s">
        <v>35</v>
      </c>
      <c r="AA22" s="39"/>
    </row>
    <row r="23" spans="2:27" s="14" customFormat="1" ht="12" customHeight="1">
      <c r="B23" s="236"/>
      <c r="C23" s="129"/>
      <c r="D23" s="129"/>
      <c r="E23" s="130"/>
      <c r="F23" s="51" t="s">
        <v>44</v>
      </c>
      <c r="G23" s="54"/>
      <c r="H23" s="10"/>
      <c r="I23" s="2"/>
      <c r="J23" s="3"/>
      <c r="K23" s="2"/>
      <c r="L23" s="3"/>
      <c r="M23" s="59"/>
      <c r="N23" s="3"/>
      <c r="O23" s="2"/>
      <c r="P23" s="2"/>
      <c r="Q23" s="3"/>
      <c r="R23" s="2"/>
      <c r="S23" s="3"/>
      <c r="T23" s="59"/>
      <c r="U23" s="3"/>
      <c r="V23" s="2"/>
      <c r="W23" s="3"/>
      <c r="X23" s="61"/>
      <c r="Y23" s="3"/>
      <c r="Z23" s="13"/>
      <c r="AA23" s="9"/>
    </row>
    <row r="24" spans="2:27" s="14" customFormat="1" ht="18" customHeight="1">
      <c r="B24" s="236"/>
      <c r="C24" s="129"/>
      <c r="D24" s="129"/>
      <c r="E24" s="130"/>
      <c r="F24" s="102"/>
      <c r="G24" s="241"/>
      <c r="H24" s="241"/>
      <c r="I24" s="14" t="s">
        <v>37</v>
      </c>
      <c r="J24" s="1"/>
      <c r="K24" s="14" t="s">
        <v>36</v>
      </c>
      <c r="L24" s="1"/>
      <c r="M24" s="54" t="s">
        <v>38</v>
      </c>
      <c r="N24" s="1"/>
      <c r="O24" s="14" t="s">
        <v>50</v>
      </c>
      <c r="P24" s="14" t="s">
        <v>51</v>
      </c>
      <c r="R24" s="240" t="str">
        <f>IF(G24="","",G24)</f>
        <v/>
      </c>
      <c r="S24" s="240"/>
      <c r="T24" s="14" t="s">
        <v>37</v>
      </c>
      <c r="U24" s="1"/>
      <c r="V24" s="14" t="s">
        <v>36</v>
      </c>
      <c r="W24" s="1"/>
      <c r="X24" s="54" t="s">
        <v>38</v>
      </c>
      <c r="Y24" s="1"/>
      <c r="Z24" s="14" t="s">
        <v>50</v>
      </c>
      <c r="AA24" s="28"/>
    </row>
    <row r="25" spans="2:27" s="14" customFormat="1" ht="18" customHeight="1">
      <c r="B25" s="236"/>
      <c r="C25" s="129"/>
      <c r="D25" s="129"/>
      <c r="E25" s="130"/>
      <c r="F25" s="238"/>
      <c r="G25" s="239"/>
      <c r="H25" s="63"/>
      <c r="I25" s="29"/>
      <c r="J25" s="64"/>
      <c r="K25" s="8"/>
      <c r="L25" s="64"/>
      <c r="M25" s="62"/>
      <c r="N25" s="64"/>
      <c r="O25" s="8"/>
      <c r="P25" s="8"/>
      <c r="Q25" s="64"/>
      <c r="R25" s="8"/>
      <c r="S25" s="64"/>
      <c r="T25" s="62"/>
      <c r="U25" s="64"/>
      <c r="V25" s="29"/>
      <c r="W25" s="53"/>
      <c r="X25" s="57" t="s">
        <v>39</v>
      </c>
      <c r="Y25" s="63" t="str">
        <f>IF(W25="","",W25+1)</f>
        <v/>
      </c>
      <c r="Z25" s="52" t="s">
        <v>35</v>
      </c>
      <c r="AA25" s="39"/>
    </row>
    <row r="26" spans="2:27" s="14" customFormat="1" ht="12" customHeight="1">
      <c r="B26" s="236"/>
      <c r="C26" s="129"/>
      <c r="D26" s="129"/>
      <c r="E26" s="130"/>
      <c r="F26" s="51" t="s">
        <v>52</v>
      </c>
      <c r="G26" s="54"/>
      <c r="H26" s="10"/>
      <c r="I26" s="2"/>
      <c r="J26" s="3"/>
      <c r="K26" s="2"/>
      <c r="L26" s="3"/>
      <c r="M26" s="59"/>
      <c r="N26" s="3"/>
      <c r="O26" s="2"/>
      <c r="P26" s="2"/>
      <c r="Q26" s="3"/>
      <c r="R26" s="2"/>
      <c r="S26" s="3"/>
      <c r="T26" s="59"/>
      <c r="U26" s="3"/>
      <c r="V26" s="2"/>
      <c r="W26" s="3"/>
      <c r="X26" s="61"/>
      <c r="Y26" s="3"/>
      <c r="Z26" s="13"/>
      <c r="AA26" s="9"/>
    </row>
    <row r="27" spans="2:27" s="14" customFormat="1" ht="18" customHeight="1">
      <c r="B27" s="236"/>
      <c r="C27" s="129"/>
      <c r="D27" s="129"/>
      <c r="E27" s="130"/>
      <c r="F27" s="102"/>
      <c r="G27" s="241"/>
      <c r="H27" s="241"/>
      <c r="I27" s="14" t="s">
        <v>37</v>
      </c>
      <c r="J27" s="1"/>
      <c r="K27" s="14" t="s">
        <v>36</v>
      </c>
      <c r="L27" s="1"/>
      <c r="M27" s="54" t="s">
        <v>38</v>
      </c>
      <c r="N27" s="1"/>
      <c r="O27" s="14" t="s">
        <v>50</v>
      </c>
      <c r="P27" s="14" t="s">
        <v>51</v>
      </c>
      <c r="R27" s="240" t="str">
        <f>IF(G27="","",G27)</f>
        <v/>
      </c>
      <c r="S27" s="240"/>
      <c r="T27" s="14" t="s">
        <v>37</v>
      </c>
      <c r="U27" s="1"/>
      <c r="V27" s="14" t="s">
        <v>36</v>
      </c>
      <c r="W27" s="1"/>
      <c r="X27" s="54" t="s">
        <v>38</v>
      </c>
      <c r="Y27" s="1"/>
      <c r="Z27" s="14" t="s">
        <v>50</v>
      </c>
      <c r="AA27" s="28"/>
    </row>
    <row r="28" spans="2:27" s="14" customFormat="1" ht="18" customHeight="1">
      <c r="B28" s="237"/>
      <c r="C28" s="145"/>
      <c r="D28" s="145"/>
      <c r="E28" s="150"/>
      <c r="F28" s="238"/>
      <c r="G28" s="239"/>
      <c r="H28" s="63"/>
      <c r="I28" s="29"/>
      <c r="J28" s="64"/>
      <c r="K28" s="8"/>
      <c r="L28" s="64"/>
      <c r="M28" s="62"/>
      <c r="N28" s="64"/>
      <c r="O28" s="8"/>
      <c r="P28" s="8"/>
      <c r="Q28" s="64"/>
      <c r="R28" s="8"/>
      <c r="S28" s="64"/>
      <c r="T28" s="62"/>
      <c r="U28" s="64"/>
      <c r="V28" s="29"/>
      <c r="W28" s="53"/>
      <c r="X28" s="57" t="s">
        <v>39</v>
      </c>
      <c r="Y28" s="63" t="str">
        <f>IF(W28="","",W28+1)</f>
        <v/>
      </c>
      <c r="Z28" s="52" t="s">
        <v>35</v>
      </c>
      <c r="AA28" s="39"/>
    </row>
    <row r="29" spans="2:27" s="14" customFormat="1" ht="18" customHeight="1">
      <c r="B29" s="229" t="s">
        <v>22</v>
      </c>
      <c r="C29" s="125"/>
      <c r="D29" s="125"/>
      <c r="E29" s="126"/>
      <c r="F29" s="30"/>
      <c r="G29" s="245"/>
      <c r="H29" s="245"/>
      <c r="I29" s="245"/>
      <c r="J29" s="245"/>
      <c r="K29" s="245"/>
      <c r="L29" s="246" t="s">
        <v>53</v>
      </c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31"/>
    </row>
    <row r="30" spans="2:27" s="14" customFormat="1" ht="18" customHeight="1">
      <c r="B30" s="229" t="s">
        <v>23</v>
      </c>
      <c r="C30" s="125"/>
      <c r="D30" s="125"/>
      <c r="E30" s="126"/>
      <c r="F30" s="32"/>
      <c r="G30" s="230" t="str">
        <f>IF(SUM(J34:U39)&gt;0,SUM(J34:U39),"")</f>
        <v/>
      </c>
      <c r="H30" s="230"/>
      <c r="I30" s="230"/>
      <c r="J30" s="230"/>
      <c r="K30" s="230"/>
      <c r="L30" s="33" t="s">
        <v>54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</row>
    <row r="31" spans="2:27" ht="18" customHeight="1">
      <c r="B31" s="205" t="s">
        <v>27</v>
      </c>
      <c r="C31" s="122"/>
      <c r="D31" s="122"/>
      <c r="E31" s="123"/>
      <c r="F31" s="30"/>
      <c r="G31" s="206" t="str">
        <f>IF(K13="","",K13)</f>
        <v/>
      </c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34"/>
    </row>
    <row r="32" spans="2:27" ht="12" customHeight="1">
      <c r="B32" s="207" t="s">
        <v>29</v>
      </c>
      <c r="C32" s="210" t="s">
        <v>25</v>
      </c>
      <c r="D32" s="210"/>
      <c r="E32" s="211"/>
      <c r="F32" s="214"/>
      <c r="G32" s="215"/>
      <c r="H32" s="215"/>
      <c r="I32" s="216"/>
      <c r="J32" s="220" t="s">
        <v>0</v>
      </c>
      <c r="K32" s="125"/>
      <c r="L32" s="125"/>
      <c r="M32" s="125"/>
      <c r="N32" s="125"/>
      <c r="O32" s="126"/>
      <c r="P32" s="220" t="s">
        <v>1</v>
      </c>
      <c r="Q32" s="125"/>
      <c r="R32" s="125"/>
      <c r="S32" s="125"/>
      <c r="T32" s="125"/>
      <c r="U32" s="126"/>
      <c r="V32" s="125" t="s">
        <v>9</v>
      </c>
      <c r="W32" s="125"/>
      <c r="X32" s="125"/>
      <c r="Y32" s="125"/>
      <c r="Z32" s="125"/>
      <c r="AA32" s="221"/>
    </row>
    <row r="33" spans="2:27" ht="12" customHeight="1">
      <c r="B33" s="208"/>
      <c r="C33" s="212"/>
      <c r="D33" s="212"/>
      <c r="E33" s="213"/>
      <c r="F33" s="217"/>
      <c r="G33" s="218"/>
      <c r="H33" s="218"/>
      <c r="I33" s="219"/>
      <c r="J33" s="149" t="s">
        <v>3</v>
      </c>
      <c r="K33" s="129"/>
      <c r="L33" s="129"/>
      <c r="M33" s="222" t="s">
        <v>4</v>
      </c>
      <c r="N33" s="127"/>
      <c r="O33" s="128"/>
      <c r="P33" s="149" t="s">
        <v>3</v>
      </c>
      <c r="Q33" s="129"/>
      <c r="R33" s="129"/>
      <c r="S33" s="222" t="s">
        <v>4</v>
      </c>
      <c r="T33" s="127"/>
      <c r="U33" s="128"/>
      <c r="V33" s="125" t="s">
        <v>3</v>
      </c>
      <c r="W33" s="125"/>
      <c r="X33" s="125"/>
      <c r="Y33" s="228" t="s">
        <v>4</v>
      </c>
      <c r="Z33" s="125"/>
      <c r="AA33" s="221"/>
    </row>
    <row r="34" spans="2:27" ht="12" customHeight="1">
      <c r="B34" s="208"/>
      <c r="C34" s="212"/>
      <c r="D34" s="212"/>
      <c r="E34" s="213"/>
      <c r="F34" s="151" t="s">
        <v>6</v>
      </c>
      <c r="G34" s="127"/>
      <c r="H34" s="127"/>
      <c r="I34" s="128"/>
      <c r="J34" s="168"/>
      <c r="K34" s="163"/>
      <c r="L34" s="169"/>
      <c r="M34" s="162"/>
      <c r="N34" s="163"/>
      <c r="O34" s="164"/>
      <c r="P34" s="168"/>
      <c r="Q34" s="163"/>
      <c r="R34" s="169"/>
      <c r="S34" s="162"/>
      <c r="T34" s="163"/>
      <c r="U34" s="164"/>
      <c r="V34" s="172" t="str">
        <f>IF(J34+P34=0,"",J34+P34)</f>
        <v/>
      </c>
      <c r="W34" s="173"/>
      <c r="X34" s="173"/>
      <c r="Y34" s="173" t="str">
        <f>IF(M34+S34=0,"",M34+S34)</f>
        <v/>
      </c>
      <c r="Z34" s="173"/>
      <c r="AA34" s="223"/>
    </row>
    <row r="35" spans="2:27" ht="12" customHeight="1">
      <c r="B35" s="208"/>
      <c r="C35" s="212"/>
      <c r="D35" s="212"/>
      <c r="E35" s="213"/>
      <c r="F35" s="225"/>
      <c r="G35" s="226"/>
      <c r="H35" s="226"/>
      <c r="I35" s="227"/>
      <c r="J35" s="170"/>
      <c r="K35" s="166"/>
      <c r="L35" s="171"/>
      <c r="M35" s="165"/>
      <c r="N35" s="166"/>
      <c r="O35" s="167"/>
      <c r="P35" s="170"/>
      <c r="Q35" s="166"/>
      <c r="R35" s="171"/>
      <c r="S35" s="165"/>
      <c r="T35" s="166"/>
      <c r="U35" s="167"/>
      <c r="V35" s="174"/>
      <c r="W35" s="175"/>
      <c r="X35" s="175"/>
      <c r="Y35" s="175"/>
      <c r="Z35" s="175"/>
      <c r="AA35" s="176"/>
    </row>
    <row r="36" spans="2:27" ht="12" customHeight="1">
      <c r="B36" s="208"/>
      <c r="C36" s="212"/>
      <c r="D36" s="212"/>
      <c r="E36" s="213"/>
      <c r="F36" s="224" t="s">
        <v>10</v>
      </c>
      <c r="G36" s="192"/>
      <c r="H36" s="192"/>
      <c r="I36" s="193"/>
      <c r="J36" s="194"/>
      <c r="K36" s="195"/>
      <c r="L36" s="196"/>
      <c r="M36" s="200"/>
      <c r="N36" s="195"/>
      <c r="O36" s="201"/>
      <c r="P36" s="194"/>
      <c r="Q36" s="195"/>
      <c r="R36" s="196"/>
      <c r="S36" s="200"/>
      <c r="T36" s="195"/>
      <c r="U36" s="201"/>
      <c r="V36" s="174" t="str">
        <f t="shared" ref="V36" si="0">IF(J36+P36=0,"",J36+P36)</f>
        <v/>
      </c>
      <c r="W36" s="175"/>
      <c r="X36" s="175"/>
      <c r="Y36" s="175" t="str">
        <f t="shared" ref="Y36" si="1">IF(M36+S36=0,"",M36+S36)</f>
        <v/>
      </c>
      <c r="Z36" s="175"/>
      <c r="AA36" s="176"/>
    </row>
    <row r="37" spans="2:27" ht="12" customHeight="1">
      <c r="B37" s="208"/>
      <c r="C37" s="212"/>
      <c r="D37" s="212"/>
      <c r="E37" s="213"/>
      <c r="F37" s="225"/>
      <c r="G37" s="226"/>
      <c r="H37" s="226"/>
      <c r="I37" s="227"/>
      <c r="J37" s="170"/>
      <c r="K37" s="166"/>
      <c r="L37" s="171"/>
      <c r="M37" s="165"/>
      <c r="N37" s="166"/>
      <c r="O37" s="167"/>
      <c r="P37" s="170"/>
      <c r="Q37" s="166"/>
      <c r="R37" s="171"/>
      <c r="S37" s="165"/>
      <c r="T37" s="166"/>
      <c r="U37" s="167"/>
      <c r="V37" s="174"/>
      <c r="W37" s="175"/>
      <c r="X37" s="175"/>
      <c r="Y37" s="175"/>
      <c r="Z37" s="175"/>
      <c r="AA37" s="176"/>
    </row>
    <row r="38" spans="2:27" ht="12" customHeight="1">
      <c r="B38" s="208"/>
      <c r="C38" s="212"/>
      <c r="D38" s="212"/>
      <c r="E38" s="213"/>
      <c r="F38" s="191" t="s">
        <v>11</v>
      </c>
      <c r="G38" s="192"/>
      <c r="H38" s="192"/>
      <c r="I38" s="193"/>
      <c r="J38" s="194"/>
      <c r="K38" s="195"/>
      <c r="L38" s="196"/>
      <c r="M38" s="200"/>
      <c r="N38" s="195"/>
      <c r="O38" s="201"/>
      <c r="P38" s="194"/>
      <c r="Q38" s="195"/>
      <c r="R38" s="196"/>
      <c r="S38" s="200"/>
      <c r="T38" s="195"/>
      <c r="U38" s="201"/>
      <c r="V38" s="174" t="str">
        <f t="shared" ref="V38" si="2">IF(J38+P38=0,"",J38+P38)</f>
        <v/>
      </c>
      <c r="W38" s="175"/>
      <c r="X38" s="175"/>
      <c r="Y38" s="175" t="str">
        <f t="shared" ref="Y38" si="3">IF(M38+S38=0,"",M38+S38)</f>
        <v/>
      </c>
      <c r="Z38" s="175"/>
      <c r="AA38" s="176"/>
    </row>
    <row r="39" spans="2:27" ht="12" customHeight="1">
      <c r="B39" s="208"/>
      <c r="C39" s="212"/>
      <c r="D39" s="212"/>
      <c r="E39" s="213"/>
      <c r="F39" s="144"/>
      <c r="G39" s="145"/>
      <c r="H39" s="145"/>
      <c r="I39" s="150"/>
      <c r="J39" s="197"/>
      <c r="K39" s="198"/>
      <c r="L39" s="199"/>
      <c r="M39" s="202"/>
      <c r="N39" s="198"/>
      <c r="O39" s="203"/>
      <c r="P39" s="197"/>
      <c r="Q39" s="198"/>
      <c r="R39" s="199"/>
      <c r="S39" s="202"/>
      <c r="T39" s="198"/>
      <c r="U39" s="203"/>
      <c r="V39" s="204"/>
      <c r="W39" s="177"/>
      <c r="X39" s="177"/>
      <c r="Y39" s="177"/>
      <c r="Z39" s="177"/>
      <c r="AA39" s="178"/>
    </row>
    <row r="40" spans="2:27" ht="12" customHeight="1">
      <c r="B40" s="208"/>
      <c r="C40" s="212"/>
      <c r="D40" s="212"/>
      <c r="E40" s="213"/>
      <c r="F40" s="149" t="s">
        <v>12</v>
      </c>
      <c r="G40" s="129"/>
      <c r="H40" s="129"/>
      <c r="I40" s="130"/>
      <c r="J40" s="179" t="str">
        <f>IF(SUM(J34:L39)=0,"",SUM(J34:L39))</f>
        <v/>
      </c>
      <c r="K40" s="180"/>
      <c r="L40" s="181"/>
      <c r="M40" s="185" t="str">
        <f t="shared" ref="M40" si="4">IF(SUM(M34:O39)=0,"",SUM(M34:O39))</f>
        <v/>
      </c>
      <c r="N40" s="180"/>
      <c r="O40" s="186"/>
      <c r="P40" s="179" t="str">
        <f t="shared" ref="P40" si="5">IF(SUM(P34:R39)=0,"",SUM(P34:R39))</f>
        <v/>
      </c>
      <c r="Q40" s="180"/>
      <c r="R40" s="181"/>
      <c r="S40" s="185" t="str">
        <f t="shared" ref="S40" si="6">IF(SUM(S34:U39)=0,"",SUM(S34:U39))</f>
        <v/>
      </c>
      <c r="T40" s="180"/>
      <c r="U40" s="186"/>
      <c r="V40" s="179" t="str">
        <f t="shared" ref="V40" si="7">IF(SUM(V34:X39)=0,"",SUM(V34:X39))</f>
        <v/>
      </c>
      <c r="W40" s="180"/>
      <c r="X40" s="181"/>
      <c r="Y40" s="185" t="str">
        <f t="shared" ref="Y40" si="8">IF(SUM(Y34:AA39)=0,"",SUM(Y34:AA39))</f>
        <v/>
      </c>
      <c r="Z40" s="180"/>
      <c r="AA40" s="189"/>
    </row>
    <row r="41" spans="2:27" ht="12" customHeight="1">
      <c r="B41" s="208"/>
      <c r="C41" s="212"/>
      <c r="D41" s="212"/>
      <c r="E41" s="213"/>
      <c r="F41" s="149"/>
      <c r="G41" s="129"/>
      <c r="H41" s="129"/>
      <c r="I41" s="130"/>
      <c r="J41" s="182"/>
      <c r="K41" s="183"/>
      <c r="L41" s="184"/>
      <c r="M41" s="187"/>
      <c r="N41" s="183"/>
      <c r="O41" s="188"/>
      <c r="P41" s="182"/>
      <c r="Q41" s="183"/>
      <c r="R41" s="184"/>
      <c r="S41" s="187"/>
      <c r="T41" s="183"/>
      <c r="U41" s="188"/>
      <c r="V41" s="182"/>
      <c r="W41" s="183"/>
      <c r="X41" s="184"/>
      <c r="Y41" s="187"/>
      <c r="Z41" s="183"/>
      <c r="AA41" s="190"/>
    </row>
    <row r="42" spans="2:27" ht="12" customHeight="1">
      <c r="B42" s="208"/>
      <c r="C42" s="148" t="s">
        <v>40</v>
      </c>
      <c r="D42" s="127"/>
      <c r="E42" s="128"/>
      <c r="F42" s="151" t="s">
        <v>13</v>
      </c>
      <c r="G42" s="127"/>
      <c r="H42" s="127"/>
      <c r="I42" s="128"/>
      <c r="J42" s="35" t="s">
        <v>55</v>
      </c>
      <c r="K42" s="36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3"/>
    </row>
    <row r="43" spans="2:27" ht="12" customHeight="1">
      <c r="B43" s="208"/>
      <c r="C43" s="149"/>
      <c r="D43" s="129"/>
      <c r="E43" s="130"/>
      <c r="F43" s="149"/>
      <c r="G43" s="129"/>
      <c r="H43" s="129"/>
      <c r="I43" s="130"/>
      <c r="L43" s="154" t="str">
        <f>IF(G31="","",G31)</f>
        <v/>
      </c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5"/>
    </row>
    <row r="44" spans="2:27" ht="12" customHeight="1">
      <c r="B44" s="208"/>
      <c r="C44" s="149"/>
      <c r="D44" s="129"/>
      <c r="E44" s="130"/>
      <c r="F44" s="144"/>
      <c r="G44" s="145"/>
      <c r="H44" s="145"/>
      <c r="I44" s="150"/>
      <c r="J44" s="58"/>
      <c r="K44" s="58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7"/>
    </row>
    <row r="45" spans="2:27" ht="12" customHeight="1">
      <c r="B45" s="208"/>
      <c r="C45" s="149"/>
      <c r="D45" s="129"/>
      <c r="E45" s="130"/>
      <c r="F45" s="151" t="s">
        <v>7</v>
      </c>
      <c r="G45" s="127"/>
      <c r="H45" s="127"/>
      <c r="I45" s="128"/>
      <c r="J45" s="54" t="s">
        <v>56</v>
      </c>
      <c r="K45" s="158"/>
      <c r="L45" s="158"/>
      <c r="M45" s="55" t="s">
        <v>57</v>
      </c>
      <c r="N45" s="158"/>
      <c r="O45" s="158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</row>
    <row r="46" spans="2:27" ht="12" customHeight="1">
      <c r="B46" s="208"/>
      <c r="C46" s="149"/>
      <c r="D46" s="129"/>
      <c r="E46" s="130"/>
      <c r="F46" s="149"/>
      <c r="G46" s="129"/>
      <c r="H46" s="129"/>
      <c r="I46" s="130"/>
      <c r="J46" s="159" t="str">
        <f>IF(K7="","",K7)</f>
        <v/>
      </c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1"/>
    </row>
    <row r="47" spans="2:27" ht="12" customHeight="1">
      <c r="B47" s="208"/>
      <c r="C47" s="149"/>
      <c r="D47" s="129"/>
      <c r="E47" s="130"/>
      <c r="F47" s="149"/>
      <c r="G47" s="129"/>
      <c r="H47" s="129"/>
      <c r="I47" s="130"/>
      <c r="J47" s="159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1"/>
    </row>
    <row r="48" spans="2:27" ht="12" customHeight="1">
      <c r="B48" s="208"/>
      <c r="C48" s="149"/>
      <c r="D48" s="129"/>
      <c r="E48" s="130"/>
      <c r="F48" s="149"/>
      <c r="G48" s="129"/>
      <c r="H48" s="129"/>
      <c r="I48" s="130"/>
      <c r="J48" s="159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1"/>
    </row>
    <row r="49" spans="2:27" ht="18" customHeight="1">
      <c r="B49" s="208"/>
      <c r="C49" s="149"/>
      <c r="D49" s="129"/>
      <c r="E49" s="130"/>
      <c r="F49" s="149"/>
      <c r="G49" s="129"/>
      <c r="H49" s="129"/>
      <c r="I49" s="130"/>
      <c r="J49" s="149" t="s">
        <v>28</v>
      </c>
      <c r="K49" s="129"/>
      <c r="L49" s="143" t="str">
        <f>IF(K15="","",K15)</f>
        <v/>
      </c>
      <c r="M49" s="143"/>
      <c r="N49" s="143"/>
      <c r="O49" s="143"/>
      <c r="P49" s="143"/>
      <c r="Q49" s="143"/>
      <c r="R49" s="14"/>
      <c r="S49" s="142" t="s">
        <v>5</v>
      </c>
      <c r="T49" s="142"/>
      <c r="U49" s="143"/>
      <c r="V49" s="143"/>
      <c r="W49" s="143"/>
      <c r="X49" s="143"/>
      <c r="Y49" s="143"/>
      <c r="Z49" s="143"/>
      <c r="AA49" s="28"/>
    </row>
    <row r="50" spans="2:27" ht="18" customHeight="1">
      <c r="B50" s="208"/>
      <c r="C50" s="144"/>
      <c r="D50" s="145"/>
      <c r="E50" s="150"/>
      <c r="F50" s="144"/>
      <c r="G50" s="145"/>
      <c r="H50" s="145"/>
      <c r="I50" s="150"/>
      <c r="J50" s="144" t="s">
        <v>58</v>
      </c>
      <c r="K50" s="145"/>
      <c r="L50" s="146"/>
      <c r="M50" s="146"/>
      <c r="N50" s="146"/>
      <c r="O50" s="146"/>
      <c r="P50" s="146"/>
      <c r="Q50" s="146"/>
      <c r="R50" s="29"/>
      <c r="S50" s="147" t="s">
        <v>59</v>
      </c>
      <c r="T50" s="147"/>
      <c r="U50" s="143" t="str">
        <f>IF(M17="","",M17)</f>
        <v/>
      </c>
      <c r="V50" s="143"/>
      <c r="W50" s="143"/>
      <c r="X50" s="143"/>
      <c r="Y50" s="143"/>
      <c r="Z50" s="143"/>
      <c r="AA50" s="39"/>
    </row>
    <row r="51" spans="2:27" ht="18" customHeight="1">
      <c r="B51" s="208"/>
      <c r="C51" s="121" t="s">
        <v>26</v>
      </c>
      <c r="D51" s="122"/>
      <c r="E51" s="123"/>
      <c r="F51" s="30"/>
      <c r="G51" s="124"/>
      <c r="H51" s="124"/>
      <c r="I51" s="124"/>
      <c r="J51" s="124"/>
      <c r="K51" s="33"/>
      <c r="L51" s="18" t="s">
        <v>60</v>
      </c>
      <c r="M51" s="33"/>
      <c r="N51" s="33"/>
      <c r="O51" s="40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4"/>
    </row>
    <row r="52" spans="2:27" ht="18" customHeight="1">
      <c r="B52" s="208"/>
      <c r="C52" s="125" t="s">
        <v>14</v>
      </c>
      <c r="D52" s="125"/>
      <c r="E52" s="126"/>
      <c r="F52" s="30"/>
      <c r="G52" s="124"/>
      <c r="H52" s="124"/>
      <c r="I52" s="124"/>
      <c r="J52" s="124"/>
      <c r="K52" s="41"/>
      <c r="L52" s="42" t="s">
        <v>83</v>
      </c>
      <c r="M52" s="43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4"/>
    </row>
    <row r="53" spans="2:27" ht="18" customHeight="1">
      <c r="B53" s="208"/>
      <c r="C53" s="127" t="s">
        <v>15</v>
      </c>
      <c r="D53" s="127"/>
      <c r="E53" s="128"/>
      <c r="F53" s="133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5"/>
    </row>
    <row r="54" spans="2:27" ht="18" customHeight="1">
      <c r="B54" s="208"/>
      <c r="C54" s="129"/>
      <c r="D54" s="129"/>
      <c r="E54" s="130"/>
      <c r="F54" s="136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</row>
    <row r="55" spans="2:27" ht="18" customHeight="1" thickBot="1">
      <c r="B55" s="209"/>
      <c r="C55" s="131"/>
      <c r="D55" s="131"/>
      <c r="E55" s="132"/>
      <c r="F55" s="139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1"/>
    </row>
    <row r="56" spans="2:27" ht="12" customHeight="1">
      <c r="B56" s="110" t="s">
        <v>80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</row>
    <row r="57" spans="2:27" ht="6" customHeight="1">
      <c r="B57" s="4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2:27" ht="12" customHeight="1">
      <c r="B58" s="111" t="s">
        <v>61</v>
      </c>
      <c r="C58" s="112"/>
      <c r="D58" s="113" t="s">
        <v>30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</row>
    <row r="59" spans="2:27" ht="12" customHeight="1">
      <c r="B59" s="46"/>
      <c r="C59" s="47"/>
      <c r="D59" s="48" t="s">
        <v>82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2:27" ht="12" customHeight="1">
      <c r="B60" s="46"/>
      <c r="C60" s="47"/>
      <c r="D60" s="48" t="s">
        <v>32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spans="2:27" ht="12" customHeight="1">
      <c r="B61" s="46"/>
      <c r="C61" s="47"/>
      <c r="D61" s="48" t="s">
        <v>31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spans="2:27" ht="12" customHeight="1">
      <c r="B62" s="48"/>
      <c r="C62" s="48"/>
      <c r="D62" s="114" t="s">
        <v>81</v>
      </c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</row>
    <row r="63" spans="2:27" ht="12" customHeight="1">
      <c r="B63" s="48"/>
      <c r="C63" s="48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</row>
    <row r="64" spans="2:27" ht="12" customHeight="1">
      <c r="B64" s="48"/>
      <c r="C64" s="48"/>
      <c r="D64" s="114" t="s">
        <v>47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</row>
    <row r="65" spans="2:27" ht="12" customHeight="1">
      <c r="B65" s="15" t="s">
        <v>62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</row>
    <row r="66" spans="2:27" s="50" customFormat="1" ht="6" customHeight="1">
      <c r="B66" s="49"/>
    </row>
    <row r="67" spans="2:27" s="50" customFormat="1" ht="12" customHeight="1">
      <c r="B67" s="49"/>
      <c r="F67" s="115"/>
      <c r="G67" s="116"/>
      <c r="H67" s="50" t="s">
        <v>41</v>
      </c>
      <c r="L67" s="117"/>
      <c r="M67" s="118"/>
      <c r="N67" s="50" t="s">
        <v>42</v>
      </c>
      <c r="R67" s="119"/>
      <c r="S67" s="120"/>
      <c r="T67" s="50" t="s">
        <v>43</v>
      </c>
    </row>
    <row r="68" spans="2:27" ht="6" customHeight="1">
      <c r="B68" s="4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2:27" ht="12" customHeight="1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07" t="s">
        <v>33</v>
      </c>
      <c r="Q69" s="108"/>
      <c r="R69" s="109"/>
      <c r="S69" s="107" t="s">
        <v>34</v>
      </c>
      <c r="T69" s="108"/>
      <c r="U69" s="109"/>
      <c r="V69" s="107"/>
      <c r="W69" s="108"/>
      <c r="X69" s="109"/>
      <c r="Y69" s="105"/>
      <c r="Z69" s="105"/>
      <c r="AA69" s="105"/>
    </row>
    <row r="70" spans="2:27" ht="12" customHeight="1">
      <c r="P70" s="106" t="s">
        <v>63</v>
      </c>
      <c r="Q70" s="106"/>
      <c r="R70" s="106"/>
      <c r="S70" s="106" t="s">
        <v>63</v>
      </c>
      <c r="T70" s="106"/>
      <c r="U70" s="106"/>
      <c r="V70" s="106" t="s">
        <v>63</v>
      </c>
      <c r="W70" s="106"/>
      <c r="X70" s="106"/>
      <c r="Y70" s="106" t="s">
        <v>63</v>
      </c>
      <c r="Z70" s="106"/>
      <c r="AA70" s="106"/>
    </row>
    <row r="71" spans="2:27" ht="12" customHeight="1"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</row>
    <row r="72" spans="2:27" ht="12" customHeight="1"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</row>
    <row r="73" spans="2:27" ht="12" customHeight="1"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</sheetData>
  <sheetProtection algorithmName="SHA-512" hashValue="BssPR8LBmBZUYyKhL3eIQbFJuHQp1xSjzuyrki/TJ3urv2irKzGcNBjFJRqaxy84CBUt/ev5anog60sS0PQwWA==" saltValue="lR2vzBWfN5gi3FypoP1pIw==" spinCount="100000" sheet="1" objects="1" scenarios="1"/>
  <mergeCells count="112">
    <mergeCell ref="A3:AA4"/>
    <mergeCell ref="D7:E7"/>
    <mergeCell ref="G7:J7"/>
    <mergeCell ref="K7:AA7"/>
    <mergeCell ref="G9:J9"/>
    <mergeCell ref="K9:AA9"/>
    <mergeCell ref="U2:V2"/>
    <mergeCell ref="F28:G28"/>
    <mergeCell ref="B29:E29"/>
    <mergeCell ref="G29:K29"/>
    <mergeCell ref="L29:Z29"/>
    <mergeCell ref="G11:J11"/>
    <mergeCell ref="K11:AA11"/>
    <mergeCell ref="G13:J13"/>
    <mergeCell ref="K13:AA13"/>
    <mergeCell ref="G15:J15"/>
    <mergeCell ref="K15:AA15"/>
    <mergeCell ref="B30:E30"/>
    <mergeCell ref="G30:K30"/>
    <mergeCell ref="G17:L17"/>
    <mergeCell ref="M17:AA17"/>
    <mergeCell ref="B20:E28"/>
    <mergeCell ref="F22:G22"/>
    <mergeCell ref="F25:G25"/>
    <mergeCell ref="R21:S21"/>
    <mergeCell ref="R24:S24"/>
    <mergeCell ref="R27:S27"/>
    <mergeCell ref="G27:H27"/>
    <mergeCell ref="G24:H24"/>
    <mergeCell ref="G21:H21"/>
    <mergeCell ref="B31:E31"/>
    <mergeCell ref="G31:Z31"/>
    <mergeCell ref="B32:B55"/>
    <mergeCell ref="C32:E41"/>
    <mergeCell ref="F32:I33"/>
    <mergeCell ref="J32:O32"/>
    <mergeCell ref="P32:U32"/>
    <mergeCell ref="V32:AA32"/>
    <mergeCell ref="J33:L33"/>
    <mergeCell ref="M33:O33"/>
    <mergeCell ref="Y34:AA35"/>
    <mergeCell ref="F36:I37"/>
    <mergeCell ref="J36:L37"/>
    <mergeCell ref="M36:O37"/>
    <mergeCell ref="P36:R37"/>
    <mergeCell ref="S36:U37"/>
    <mergeCell ref="V36:X37"/>
    <mergeCell ref="Y36:AA37"/>
    <mergeCell ref="P33:R33"/>
    <mergeCell ref="S33:U33"/>
    <mergeCell ref="V33:X33"/>
    <mergeCell ref="Y33:AA33"/>
    <mergeCell ref="F34:I35"/>
    <mergeCell ref="J34:L35"/>
    <mergeCell ref="M34:O35"/>
    <mergeCell ref="P34:R35"/>
    <mergeCell ref="S34:U35"/>
    <mergeCell ref="V34:X35"/>
    <mergeCell ref="Y38:AA39"/>
    <mergeCell ref="F40:I41"/>
    <mergeCell ref="J40:L41"/>
    <mergeCell ref="M40:O41"/>
    <mergeCell ref="P40:R41"/>
    <mergeCell ref="S40:U41"/>
    <mergeCell ref="V40:X41"/>
    <mergeCell ref="Y40:AA41"/>
    <mergeCell ref="F38:I39"/>
    <mergeCell ref="J38:L39"/>
    <mergeCell ref="M38:O39"/>
    <mergeCell ref="P38:R39"/>
    <mergeCell ref="S38:U39"/>
    <mergeCell ref="V38:X39"/>
    <mergeCell ref="C51:E51"/>
    <mergeCell ref="G51:J51"/>
    <mergeCell ref="C52:E52"/>
    <mergeCell ref="G52:J52"/>
    <mergeCell ref="C53:E55"/>
    <mergeCell ref="F53:AA53"/>
    <mergeCell ref="F54:AA54"/>
    <mergeCell ref="F55:AA55"/>
    <mergeCell ref="S49:T49"/>
    <mergeCell ref="U49:Z49"/>
    <mergeCell ref="J50:K50"/>
    <mergeCell ref="L50:Q50"/>
    <mergeCell ref="S50:T50"/>
    <mergeCell ref="U50:Z50"/>
    <mergeCell ref="C42:E50"/>
    <mergeCell ref="F42:I44"/>
    <mergeCell ref="L42:AA42"/>
    <mergeCell ref="L43:AA44"/>
    <mergeCell ref="F45:I50"/>
    <mergeCell ref="K45:L45"/>
    <mergeCell ref="N45:O45"/>
    <mergeCell ref="J46:AA48"/>
    <mergeCell ref="J49:K49"/>
    <mergeCell ref="L49:Q49"/>
    <mergeCell ref="Y69:AA69"/>
    <mergeCell ref="P70:R73"/>
    <mergeCell ref="S70:U73"/>
    <mergeCell ref="V70:X73"/>
    <mergeCell ref="Y70:AA73"/>
    <mergeCell ref="P69:R69"/>
    <mergeCell ref="S69:U69"/>
    <mergeCell ref="V69:X69"/>
    <mergeCell ref="B56:AA56"/>
    <mergeCell ref="B58:C58"/>
    <mergeCell ref="D58:AA58"/>
    <mergeCell ref="D62:AA63"/>
    <mergeCell ref="D64:AA65"/>
    <mergeCell ref="F67:G67"/>
    <mergeCell ref="L67:M67"/>
    <mergeCell ref="R67:S67"/>
  </mergeCells>
  <phoneticPr fontId="1"/>
  <dataValidations count="3">
    <dataValidation type="list" allowBlank="1" showInputMessage="1" showErrorMessage="1" sqref="G29:K29" xr:uid="{00000000-0002-0000-0000-000000000000}">
      <formula1>"１．野外教育活動,２．指導者研修,３．視察・見学,４．その他"</formula1>
    </dataValidation>
    <dataValidation type="list" allowBlank="1" showInputMessage="1" showErrorMessage="1" sqref="G52" xr:uid="{00000000-0002-0000-0000-000001000000}">
      <formula1>"しない,する"</formula1>
    </dataValidation>
    <dataValidation type="list" allowBlank="1" showInputMessage="1" showErrorMessage="1" sqref="G51" xr:uid="{00000000-0002-0000-0000-000002000000}">
      <formula1>"宿泊棟,ログハウス"</formula1>
    </dataValidation>
  </dataValidations>
  <printOptions horizontalCentered="1" verticalCentered="1"/>
  <pageMargins left="0.31496062992125984" right="0.31496062992125984" top="0.31496062992125984" bottom="0.31889763779527569" header="0" footer="0"/>
  <pageSetup paperSize="9" scale="90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1"/>
  <sheetViews>
    <sheetView tabSelected="1" view="pageBreakPreview" zoomScaleNormal="100" zoomScaleSheetLayoutView="100" workbookViewId="0">
      <selection activeCell="M17" sqref="M17:AA17"/>
    </sheetView>
  </sheetViews>
  <sheetFormatPr defaultColWidth="3.875" defaultRowHeight="13.5" customHeight="1"/>
  <cols>
    <col min="1" max="1" width="1.75" style="65" customWidth="1"/>
    <col min="2" max="2" width="3.625" style="65" customWidth="1"/>
    <col min="3" max="5" width="4.75" style="65" customWidth="1"/>
    <col min="6" max="27" width="3.875" style="65" customWidth="1"/>
    <col min="28" max="28" width="1.75" style="65" customWidth="1"/>
    <col min="29" max="16384" width="3.875" style="65"/>
  </cols>
  <sheetData>
    <row r="1" spans="1:27" ht="13.5" customHeight="1">
      <c r="A1" s="2" t="s">
        <v>2</v>
      </c>
    </row>
    <row r="2" spans="1:27" ht="14.25" customHeight="1">
      <c r="V2" s="362"/>
      <c r="W2" s="2" t="s">
        <v>37</v>
      </c>
      <c r="X2" s="362"/>
      <c r="Y2" s="2" t="s">
        <v>36</v>
      </c>
      <c r="Z2" s="362"/>
      <c r="AA2" s="2" t="s">
        <v>35</v>
      </c>
    </row>
    <row r="3" spans="1:27" ht="12" customHeight="1">
      <c r="A3" s="249" t="s">
        <v>46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</row>
    <row r="4" spans="1:27" ht="12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1:27" ht="13.5" customHeight="1">
      <c r="A5" s="66"/>
      <c r="B5" s="16" t="s">
        <v>79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7" ht="6" customHeight="1">
      <c r="Q6" s="68"/>
      <c r="R6" s="68"/>
      <c r="S6" s="68"/>
      <c r="T6" s="68"/>
      <c r="U6" s="68"/>
      <c r="V6" s="68"/>
      <c r="W6" s="69"/>
      <c r="Y6" s="68"/>
      <c r="Z6" s="68"/>
      <c r="AA6" s="68"/>
    </row>
    <row r="7" spans="1:27" ht="18" customHeight="1">
      <c r="B7" s="70"/>
      <c r="C7" s="70"/>
      <c r="D7" s="247" t="s">
        <v>8</v>
      </c>
      <c r="E7" s="247"/>
      <c r="F7" s="2"/>
      <c r="G7" s="247" t="s">
        <v>17</v>
      </c>
      <c r="H7" s="247"/>
      <c r="I7" s="247"/>
      <c r="J7" s="247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</row>
    <row r="8" spans="1:27" ht="6" customHeight="1">
      <c r="B8" s="70"/>
      <c r="C8" s="70"/>
      <c r="D8" s="2"/>
      <c r="E8" s="2"/>
      <c r="G8" s="71"/>
      <c r="H8" s="71"/>
      <c r="I8" s="71"/>
      <c r="J8" s="72"/>
      <c r="K8" s="73"/>
      <c r="L8" s="73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 customHeight="1">
      <c r="B9" s="70"/>
      <c r="C9" s="70"/>
      <c r="D9" s="2"/>
      <c r="E9" s="2"/>
      <c r="G9" s="247" t="s">
        <v>18</v>
      </c>
      <c r="H9" s="247"/>
      <c r="I9" s="247"/>
      <c r="J9" s="247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</row>
    <row r="10" spans="1:27" ht="6" customHeight="1">
      <c r="B10" s="70"/>
      <c r="C10" s="70"/>
      <c r="D10" s="2"/>
      <c r="E10" s="2"/>
      <c r="G10" s="71"/>
      <c r="H10" s="71"/>
      <c r="I10" s="71"/>
      <c r="J10" s="72"/>
      <c r="K10" s="73"/>
      <c r="L10" s="73"/>
      <c r="M10" s="7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8" customHeight="1">
      <c r="B11" s="70"/>
      <c r="C11" s="70"/>
      <c r="D11" s="2"/>
      <c r="E11" s="2"/>
      <c r="G11" s="247" t="s">
        <v>20</v>
      </c>
      <c r="H11" s="247"/>
      <c r="I11" s="247"/>
      <c r="J11" s="247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</row>
    <row r="12" spans="1:27" ht="6" customHeight="1">
      <c r="B12" s="70"/>
      <c r="C12" s="70"/>
      <c r="D12" s="2"/>
      <c r="E12" s="2"/>
      <c r="G12" s="71"/>
      <c r="H12" s="71"/>
      <c r="I12" s="71"/>
      <c r="J12" s="72"/>
      <c r="K12" s="73"/>
      <c r="L12" s="73"/>
      <c r="M12" s="7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" customHeight="1">
      <c r="B13" s="70"/>
      <c r="C13" s="70"/>
      <c r="D13" s="2"/>
      <c r="E13" s="2"/>
      <c r="G13" s="247" t="s">
        <v>19</v>
      </c>
      <c r="H13" s="247"/>
      <c r="I13" s="247"/>
      <c r="J13" s="247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</row>
    <row r="14" spans="1:27" ht="6" customHeight="1">
      <c r="B14" s="70"/>
      <c r="C14" s="70"/>
      <c r="D14" s="2"/>
      <c r="E14" s="2"/>
      <c r="G14" s="71"/>
      <c r="H14" s="71"/>
      <c r="I14" s="71"/>
      <c r="J14" s="72"/>
      <c r="K14" s="73"/>
      <c r="L14" s="73"/>
      <c r="M14" s="7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 customHeight="1">
      <c r="B15" s="70"/>
      <c r="C15" s="70"/>
      <c r="D15" s="2"/>
      <c r="E15" s="2"/>
      <c r="G15" s="247" t="s">
        <v>16</v>
      </c>
      <c r="H15" s="247"/>
      <c r="I15" s="247"/>
      <c r="J15" s="247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</row>
    <row r="16" spans="1:27" ht="6" customHeight="1">
      <c r="B16" s="70"/>
      <c r="C16" s="70"/>
      <c r="D16" s="2"/>
      <c r="E16" s="2"/>
      <c r="G16" s="71"/>
      <c r="H16" s="71"/>
      <c r="I16" s="71"/>
      <c r="J16" s="72"/>
      <c r="K16" s="73"/>
      <c r="L16" s="73"/>
      <c r="M16" s="7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8" customHeight="1">
      <c r="B17" s="70"/>
      <c r="C17" s="70"/>
      <c r="D17" s="2"/>
      <c r="E17" s="2" t="s">
        <v>64</v>
      </c>
      <c r="G17" s="259" t="s">
        <v>65</v>
      </c>
      <c r="H17" s="259"/>
      <c r="I17" s="259"/>
      <c r="J17" s="259"/>
      <c r="K17" s="259"/>
      <c r="L17" s="259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</row>
    <row r="18" spans="2:27" ht="6" customHeight="1">
      <c r="B18" s="73"/>
      <c r="C18" s="73"/>
      <c r="D18" s="2"/>
      <c r="E18" s="2"/>
      <c r="F18" s="2"/>
      <c r="G18" s="2"/>
      <c r="H18" s="2"/>
      <c r="I18" s="2"/>
      <c r="J18" s="74"/>
      <c r="K18" s="74"/>
      <c r="L18" s="74"/>
      <c r="M18" s="74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2:27" ht="18" customHeight="1" thickBot="1">
      <c r="B19" s="76" t="s">
        <v>24</v>
      </c>
      <c r="D19" s="73"/>
      <c r="E19" s="73"/>
      <c r="F19" s="73"/>
      <c r="G19" s="73"/>
      <c r="H19" s="73"/>
      <c r="I19" s="73"/>
      <c r="J19" s="74"/>
      <c r="K19" s="74"/>
      <c r="L19" s="74"/>
      <c r="M19" s="74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2:27" s="2" customFormat="1" ht="12" customHeight="1">
      <c r="B20" s="261" t="s">
        <v>21</v>
      </c>
      <c r="C20" s="262"/>
      <c r="D20" s="262"/>
      <c r="E20" s="263"/>
      <c r="F20" s="77" t="s">
        <v>45</v>
      </c>
      <c r="G20" s="6"/>
      <c r="H20" s="4"/>
      <c r="I20" s="5"/>
      <c r="J20" s="4"/>
      <c r="K20" s="5"/>
      <c r="L20" s="4"/>
      <c r="M20" s="6"/>
      <c r="N20" s="4"/>
      <c r="O20" s="5"/>
      <c r="P20" s="5"/>
      <c r="Q20" s="4"/>
      <c r="R20" s="5"/>
      <c r="S20" s="4"/>
      <c r="T20" s="6"/>
      <c r="U20" s="4"/>
      <c r="V20" s="5"/>
      <c r="W20" s="4"/>
      <c r="X20" s="60"/>
      <c r="Y20" s="4"/>
      <c r="Z20" s="12"/>
      <c r="AA20" s="7"/>
    </row>
    <row r="21" spans="2:27" s="2" customFormat="1" ht="18" customHeight="1">
      <c r="B21" s="264"/>
      <c r="C21" s="265"/>
      <c r="D21" s="265"/>
      <c r="E21" s="266"/>
      <c r="F21" s="103"/>
      <c r="G21" s="65"/>
      <c r="H21" s="3"/>
      <c r="I21" s="2" t="s">
        <v>37</v>
      </c>
      <c r="J21" s="3"/>
      <c r="K21" s="2" t="s">
        <v>36</v>
      </c>
      <c r="L21" s="3"/>
      <c r="M21" s="59" t="s">
        <v>38</v>
      </c>
      <c r="N21" s="3"/>
      <c r="O21" s="2" t="s">
        <v>66</v>
      </c>
      <c r="P21" s="2" t="s">
        <v>67</v>
      </c>
      <c r="Q21" s="65"/>
      <c r="R21" s="65"/>
      <c r="S21" s="3" t="str">
        <f>IF(S20="","",S20)</f>
        <v/>
      </c>
      <c r="T21" s="2" t="s">
        <v>37</v>
      </c>
      <c r="U21" s="3"/>
      <c r="V21" s="2" t="s">
        <v>36</v>
      </c>
      <c r="W21" s="3"/>
      <c r="X21" s="59" t="s">
        <v>38</v>
      </c>
      <c r="Y21" s="3"/>
      <c r="Z21" s="2" t="s">
        <v>66</v>
      </c>
      <c r="AA21" s="9"/>
    </row>
    <row r="22" spans="2:27" s="2" customFormat="1" ht="18" customHeight="1">
      <c r="B22" s="264"/>
      <c r="C22" s="265"/>
      <c r="D22" s="265"/>
      <c r="E22" s="266"/>
      <c r="F22" s="250"/>
      <c r="G22" s="251"/>
      <c r="H22" s="63"/>
      <c r="I22" s="8"/>
      <c r="J22" s="63"/>
      <c r="K22" s="8"/>
      <c r="L22" s="63"/>
      <c r="M22" s="62"/>
      <c r="N22" s="63"/>
      <c r="O22" s="8"/>
      <c r="P22" s="8"/>
      <c r="Q22" s="63"/>
      <c r="R22" s="8"/>
      <c r="S22" s="63"/>
      <c r="T22" s="62"/>
      <c r="U22" s="63"/>
      <c r="V22" s="8"/>
      <c r="W22" s="78"/>
      <c r="X22" s="79" t="s">
        <v>39</v>
      </c>
      <c r="Y22" s="78" t="str">
        <f>IF(W22="","",W22+1)</f>
        <v/>
      </c>
      <c r="Z22" s="80" t="s">
        <v>35</v>
      </c>
      <c r="AA22" s="9"/>
    </row>
    <row r="23" spans="2:27" s="2" customFormat="1" ht="12" customHeight="1">
      <c r="B23" s="264"/>
      <c r="C23" s="265"/>
      <c r="D23" s="265"/>
      <c r="E23" s="266"/>
      <c r="F23" s="81" t="s">
        <v>44</v>
      </c>
      <c r="G23" s="82"/>
      <c r="H23" s="83"/>
      <c r="I23" s="84"/>
      <c r="J23" s="83"/>
      <c r="K23" s="84"/>
      <c r="L23" s="83"/>
      <c r="M23" s="82"/>
      <c r="N23" s="83"/>
      <c r="O23" s="84"/>
      <c r="P23" s="84"/>
      <c r="Q23" s="83"/>
      <c r="R23" s="84"/>
      <c r="S23" s="83"/>
      <c r="T23" s="82"/>
      <c r="U23" s="83"/>
      <c r="V23" s="84"/>
      <c r="W23" s="83"/>
      <c r="X23" s="85"/>
      <c r="Y23" s="83"/>
      <c r="Z23" s="86"/>
      <c r="AA23" s="87"/>
    </row>
    <row r="24" spans="2:27" s="2" customFormat="1" ht="18" customHeight="1">
      <c r="B24" s="264"/>
      <c r="C24" s="265"/>
      <c r="D24" s="265"/>
      <c r="E24" s="266"/>
      <c r="F24" s="103"/>
      <c r="G24" s="65"/>
      <c r="H24" s="3"/>
      <c r="I24" s="2" t="s">
        <v>37</v>
      </c>
      <c r="J24" s="3"/>
      <c r="K24" s="2" t="s">
        <v>36</v>
      </c>
      <c r="L24" s="3"/>
      <c r="M24" s="59" t="s">
        <v>38</v>
      </c>
      <c r="N24" s="3"/>
      <c r="O24" s="2" t="s">
        <v>66</v>
      </c>
      <c r="P24" s="2" t="s">
        <v>67</v>
      </c>
      <c r="Q24" s="65"/>
      <c r="R24" s="65"/>
      <c r="S24" s="3" t="str">
        <f>IF(S23="","",S23)</f>
        <v/>
      </c>
      <c r="T24" s="2" t="s">
        <v>37</v>
      </c>
      <c r="U24" s="3"/>
      <c r="V24" s="2" t="s">
        <v>36</v>
      </c>
      <c r="W24" s="3"/>
      <c r="X24" s="59" t="s">
        <v>38</v>
      </c>
      <c r="Y24" s="3"/>
      <c r="Z24" s="2" t="s">
        <v>66</v>
      </c>
      <c r="AA24" s="9"/>
    </row>
    <row r="25" spans="2:27" s="2" customFormat="1" ht="18" customHeight="1">
      <c r="B25" s="264"/>
      <c r="C25" s="265"/>
      <c r="D25" s="265"/>
      <c r="E25" s="266"/>
      <c r="F25" s="250"/>
      <c r="G25" s="251"/>
      <c r="H25" s="63"/>
      <c r="I25" s="8"/>
      <c r="J25" s="63"/>
      <c r="K25" s="8"/>
      <c r="L25" s="63"/>
      <c r="M25" s="62"/>
      <c r="N25" s="63"/>
      <c r="O25" s="8"/>
      <c r="P25" s="8"/>
      <c r="Q25" s="63"/>
      <c r="R25" s="8"/>
      <c r="S25" s="63"/>
      <c r="T25" s="62"/>
      <c r="U25" s="63"/>
      <c r="V25" s="8"/>
      <c r="W25" s="78"/>
      <c r="X25" s="79" t="s">
        <v>39</v>
      </c>
      <c r="Y25" s="78" t="str">
        <f>IF(W25="","",W25+1)</f>
        <v/>
      </c>
      <c r="Z25" s="80" t="s">
        <v>35</v>
      </c>
      <c r="AA25" s="9"/>
    </row>
    <row r="26" spans="2:27" s="2" customFormat="1" ht="12" customHeight="1">
      <c r="B26" s="264"/>
      <c r="C26" s="265"/>
      <c r="D26" s="265"/>
      <c r="E26" s="266"/>
      <c r="F26" s="81" t="s">
        <v>68</v>
      </c>
      <c r="G26" s="82"/>
      <c r="H26" s="83"/>
      <c r="I26" s="84"/>
      <c r="J26" s="83"/>
      <c r="K26" s="84"/>
      <c r="L26" s="83"/>
      <c r="M26" s="82"/>
      <c r="N26" s="83"/>
      <c r="O26" s="84"/>
      <c r="P26" s="84"/>
      <c r="Q26" s="83"/>
      <c r="R26" s="84"/>
      <c r="S26" s="83"/>
      <c r="T26" s="82"/>
      <c r="U26" s="83"/>
      <c r="V26" s="84"/>
      <c r="W26" s="83"/>
      <c r="X26" s="85"/>
      <c r="Y26" s="83"/>
      <c r="Z26" s="86"/>
      <c r="AA26" s="87"/>
    </row>
    <row r="27" spans="2:27" s="2" customFormat="1" ht="18" customHeight="1">
      <c r="B27" s="264"/>
      <c r="C27" s="265"/>
      <c r="D27" s="265"/>
      <c r="E27" s="266"/>
      <c r="F27" s="103"/>
      <c r="G27" s="65"/>
      <c r="H27" s="3"/>
      <c r="I27" s="2" t="s">
        <v>37</v>
      </c>
      <c r="J27" s="3"/>
      <c r="K27" s="2" t="s">
        <v>36</v>
      </c>
      <c r="L27" s="3"/>
      <c r="M27" s="59" t="s">
        <v>38</v>
      </c>
      <c r="N27" s="3"/>
      <c r="O27" s="2" t="s">
        <v>66</v>
      </c>
      <c r="P27" s="2" t="s">
        <v>67</v>
      </c>
      <c r="Q27" s="65"/>
      <c r="R27" s="65"/>
      <c r="S27" s="3" t="str">
        <f>IF(S26="","",S26)</f>
        <v/>
      </c>
      <c r="T27" s="2" t="s">
        <v>37</v>
      </c>
      <c r="U27" s="3"/>
      <c r="V27" s="2" t="s">
        <v>36</v>
      </c>
      <c r="W27" s="3"/>
      <c r="X27" s="59" t="s">
        <v>38</v>
      </c>
      <c r="Y27" s="3"/>
      <c r="Z27" s="2" t="s">
        <v>66</v>
      </c>
      <c r="AA27" s="9"/>
    </row>
    <row r="28" spans="2:27" s="2" customFormat="1" ht="18" customHeight="1">
      <c r="B28" s="267"/>
      <c r="C28" s="268"/>
      <c r="D28" s="268"/>
      <c r="E28" s="269"/>
      <c r="F28" s="250"/>
      <c r="G28" s="251"/>
      <c r="H28" s="63"/>
      <c r="I28" s="8"/>
      <c r="J28" s="63"/>
      <c r="K28" s="8"/>
      <c r="L28" s="63"/>
      <c r="M28" s="62"/>
      <c r="N28" s="63"/>
      <c r="O28" s="8"/>
      <c r="P28" s="8"/>
      <c r="Q28" s="63"/>
      <c r="R28" s="8"/>
      <c r="S28" s="63"/>
      <c r="T28" s="62"/>
      <c r="U28" s="63"/>
      <c r="V28" s="8"/>
      <c r="W28" s="78"/>
      <c r="X28" s="79" t="s">
        <v>39</v>
      </c>
      <c r="Y28" s="78" t="str">
        <f>IF(W28="","",W28+1)</f>
        <v/>
      </c>
      <c r="Z28" s="80" t="s">
        <v>35</v>
      </c>
      <c r="AA28" s="9"/>
    </row>
    <row r="29" spans="2:27" s="2" customFormat="1" ht="18" customHeight="1">
      <c r="B29" s="252" t="s">
        <v>22</v>
      </c>
      <c r="C29" s="253"/>
      <c r="D29" s="253"/>
      <c r="E29" s="254"/>
      <c r="F29" s="255" t="s">
        <v>69</v>
      </c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7"/>
    </row>
    <row r="30" spans="2:27" s="2" customFormat="1" ht="18" customHeight="1">
      <c r="B30" s="252" t="s">
        <v>23</v>
      </c>
      <c r="C30" s="253"/>
      <c r="D30" s="253"/>
      <c r="E30" s="254"/>
      <c r="F30" s="88"/>
      <c r="G30" s="258" t="str">
        <f>IF(SUM(J34:U39)&gt;0,V40+Y40,"")</f>
        <v/>
      </c>
      <c r="H30" s="258"/>
      <c r="I30" s="258"/>
      <c r="J30" s="258"/>
      <c r="K30" s="258"/>
      <c r="L30" s="89" t="s">
        <v>54</v>
      </c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90"/>
    </row>
    <row r="31" spans="2:27" ht="18" customHeight="1">
      <c r="B31" s="270" t="s">
        <v>27</v>
      </c>
      <c r="C31" s="271"/>
      <c r="D31" s="271"/>
      <c r="E31" s="272"/>
      <c r="F31" s="91"/>
      <c r="G31" s="273" t="str">
        <f>IF(K13="","",K13)</f>
        <v/>
      </c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90"/>
    </row>
    <row r="32" spans="2:27" ht="12" customHeight="1">
      <c r="B32" s="274" t="s">
        <v>29</v>
      </c>
      <c r="C32" s="277" t="s">
        <v>25</v>
      </c>
      <c r="D32" s="277"/>
      <c r="E32" s="278"/>
      <c r="F32" s="281"/>
      <c r="G32" s="282"/>
      <c r="H32" s="282"/>
      <c r="I32" s="283"/>
      <c r="J32" s="287" t="s">
        <v>0</v>
      </c>
      <c r="K32" s="253"/>
      <c r="L32" s="253"/>
      <c r="M32" s="253"/>
      <c r="N32" s="253"/>
      <c r="O32" s="254"/>
      <c r="P32" s="287" t="s">
        <v>1</v>
      </c>
      <c r="Q32" s="253"/>
      <c r="R32" s="253"/>
      <c r="S32" s="253"/>
      <c r="T32" s="253"/>
      <c r="U32" s="254"/>
      <c r="V32" s="253" t="s">
        <v>9</v>
      </c>
      <c r="W32" s="253"/>
      <c r="X32" s="253"/>
      <c r="Y32" s="253"/>
      <c r="Z32" s="253"/>
      <c r="AA32" s="288"/>
    </row>
    <row r="33" spans="2:27" ht="12" customHeight="1">
      <c r="B33" s="275"/>
      <c r="C33" s="279"/>
      <c r="D33" s="279"/>
      <c r="E33" s="280"/>
      <c r="F33" s="284"/>
      <c r="G33" s="285"/>
      <c r="H33" s="285"/>
      <c r="I33" s="286"/>
      <c r="J33" s="289" t="s">
        <v>3</v>
      </c>
      <c r="K33" s="265"/>
      <c r="L33" s="265"/>
      <c r="M33" s="290" t="s">
        <v>4</v>
      </c>
      <c r="N33" s="291"/>
      <c r="O33" s="292"/>
      <c r="P33" s="289" t="s">
        <v>3</v>
      </c>
      <c r="Q33" s="265"/>
      <c r="R33" s="265"/>
      <c r="S33" s="290" t="s">
        <v>4</v>
      </c>
      <c r="T33" s="291"/>
      <c r="U33" s="292"/>
      <c r="V33" s="253" t="s">
        <v>3</v>
      </c>
      <c r="W33" s="253"/>
      <c r="X33" s="253"/>
      <c r="Y33" s="314" t="s">
        <v>4</v>
      </c>
      <c r="Z33" s="253"/>
      <c r="AA33" s="288"/>
    </row>
    <row r="34" spans="2:27" ht="12" customHeight="1">
      <c r="B34" s="275"/>
      <c r="C34" s="279"/>
      <c r="D34" s="279"/>
      <c r="E34" s="280"/>
      <c r="F34" s="315" t="s">
        <v>6</v>
      </c>
      <c r="G34" s="291"/>
      <c r="H34" s="291"/>
      <c r="I34" s="292"/>
      <c r="J34" s="316"/>
      <c r="K34" s="317"/>
      <c r="L34" s="318"/>
      <c r="M34" s="319"/>
      <c r="N34" s="317"/>
      <c r="O34" s="320"/>
      <c r="P34" s="316"/>
      <c r="Q34" s="317"/>
      <c r="R34" s="318"/>
      <c r="S34" s="319"/>
      <c r="T34" s="317"/>
      <c r="U34" s="320"/>
      <c r="V34" s="321" t="str">
        <f>IF(J34+P34=0,"",J34+P34)</f>
        <v/>
      </c>
      <c r="W34" s="293"/>
      <c r="X34" s="293"/>
      <c r="Y34" s="293" t="str">
        <f>IF(M34+S34=0,"",M34+S34)</f>
        <v/>
      </c>
      <c r="Z34" s="293"/>
      <c r="AA34" s="294"/>
    </row>
    <row r="35" spans="2:27" ht="12" customHeight="1">
      <c r="B35" s="275"/>
      <c r="C35" s="279"/>
      <c r="D35" s="279"/>
      <c r="E35" s="280"/>
      <c r="F35" s="300"/>
      <c r="G35" s="301"/>
      <c r="H35" s="301"/>
      <c r="I35" s="302"/>
      <c r="J35" s="306"/>
      <c r="K35" s="307"/>
      <c r="L35" s="308"/>
      <c r="M35" s="311"/>
      <c r="N35" s="307"/>
      <c r="O35" s="312"/>
      <c r="P35" s="306"/>
      <c r="Q35" s="307"/>
      <c r="R35" s="308"/>
      <c r="S35" s="311"/>
      <c r="T35" s="307"/>
      <c r="U35" s="312"/>
      <c r="V35" s="313"/>
      <c r="W35" s="295"/>
      <c r="X35" s="295"/>
      <c r="Y35" s="295"/>
      <c r="Z35" s="295"/>
      <c r="AA35" s="296"/>
    </row>
    <row r="36" spans="2:27" ht="12" customHeight="1">
      <c r="B36" s="275"/>
      <c r="C36" s="279"/>
      <c r="D36" s="279"/>
      <c r="E36" s="280"/>
      <c r="F36" s="297" t="s">
        <v>10</v>
      </c>
      <c r="G36" s="298"/>
      <c r="H36" s="298"/>
      <c r="I36" s="299"/>
      <c r="J36" s="303"/>
      <c r="K36" s="304"/>
      <c r="L36" s="305"/>
      <c r="M36" s="309"/>
      <c r="N36" s="304"/>
      <c r="O36" s="310"/>
      <c r="P36" s="303"/>
      <c r="Q36" s="304"/>
      <c r="R36" s="305"/>
      <c r="S36" s="309"/>
      <c r="T36" s="304"/>
      <c r="U36" s="310"/>
      <c r="V36" s="313" t="str">
        <f t="shared" ref="V36" si="0">IF(J36+P36=0,"",J36+P36)</f>
        <v/>
      </c>
      <c r="W36" s="295"/>
      <c r="X36" s="295"/>
      <c r="Y36" s="295" t="str">
        <f t="shared" ref="Y36" si="1">IF(M36+S36=0,"",M36+S36)</f>
        <v/>
      </c>
      <c r="Z36" s="295"/>
      <c r="AA36" s="296"/>
    </row>
    <row r="37" spans="2:27" ht="12" customHeight="1">
      <c r="B37" s="275"/>
      <c r="C37" s="279"/>
      <c r="D37" s="279"/>
      <c r="E37" s="280"/>
      <c r="F37" s="300"/>
      <c r="G37" s="301"/>
      <c r="H37" s="301"/>
      <c r="I37" s="302"/>
      <c r="J37" s="306"/>
      <c r="K37" s="307"/>
      <c r="L37" s="308"/>
      <c r="M37" s="311"/>
      <c r="N37" s="307"/>
      <c r="O37" s="312"/>
      <c r="P37" s="306"/>
      <c r="Q37" s="307"/>
      <c r="R37" s="308"/>
      <c r="S37" s="311"/>
      <c r="T37" s="307"/>
      <c r="U37" s="312"/>
      <c r="V37" s="313"/>
      <c r="W37" s="295"/>
      <c r="X37" s="295"/>
      <c r="Y37" s="295"/>
      <c r="Z37" s="295"/>
      <c r="AA37" s="296"/>
    </row>
    <row r="38" spans="2:27" ht="12" customHeight="1">
      <c r="B38" s="275"/>
      <c r="C38" s="279"/>
      <c r="D38" s="279"/>
      <c r="E38" s="280"/>
      <c r="F38" s="331" t="s">
        <v>11</v>
      </c>
      <c r="G38" s="298"/>
      <c r="H38" s="298"/>
      <c r="I38" s="299"/>
      <c r="J38" s="303"/>
      <c r="K38" s="304"/>
      <c r="L38" s="305"/>
      <c r="M38" s="309"/>
      <c r="N38" s="304"/>
      <c r="O38" s="310"/>
      <c r="P38" s="303"/>
      <c r="Q38" s="304"/>
      <c r="R38" s="305"/>
      <c r="S38" s="309"/>
      <c r="T38" s="304"/>
      <c r="U38" s="310"/>
      <c r="V38" s="313" t="str">
        <f t="shared" ref="V38" si="2">IF(J38+P38=0,"",J38+P38)</f>
        <v/>
      </c>
      <c r="W38" s="295"/>
      <c r="X38" s="295"/>
      <c r="Y38" s="295" t="str">
        <f t="shared" ref="Y38" si="3">IF(M38+S38=0,"",M38+S38)</f>
        <v/>
      </c>
      <c r="Z38" s="295"/>
      <c r="AA38" s="296"/>
    </row>
    <row r="39" spans="2:27" ht="12" customHeight="1">
      <c r="B39" s="275"/>
      <c r="C39" s="279"/>
      <c r="D39" s="279"/>
      <c r="E39" s="280"/>
      <c r="F39" s="332"/>
      <c r="G39" s="268"/>
      <c r="H39" s="268"/>
      <c r="I39" s="269"/>
      <c r="J39" s="324"/>
      <c r="K39" s="325"/>
      <c r="L39" s="326"/>
      <c r="M39" s="327"/>
      <c r="N39" s="325"/>
      <c r="O39" s="328"/>
      <c r="P39" s="324"/>
      <c r="Q39" s="325"/>
      <c r="R39" s="326"/>
      <c r="S39" s="327"/>
      <c r="T39" s="325"/>
      <c r="U39" s="328"/>
      <c r="V39" s="333"/>
      <c r="W39" s="322"/>
      <c r="X39" s="322"/>
      <c r="Y39" s="322"/>
      <c r="Z39" s="322"/>
      <c r="AA39" s="323"/>
    </row>
    <row r="40" spans="2:27" ht="12" customHeight="1">
      <c r="B40" s="275"/>
      <c r="C40" s="279"/>
      <c r="D40" s="279"/>
      <c r="E40" s="280"/>
      <c r="F40" s="289" t="s">
        <v>12</v>
      </c>
      <c r="G40" s="265"/>
      <c r="H40" s="265"/>
      <c r="I40" s="266"/>
      <c r="J40" s="316" t="str">
        <f>IF(SUM(J34:L39)=0,"",SUM(J34:L39))</f>
        <v/>
      </c>
      <c r="K40" s="317"/>
      <c r="L40" s="318"/>
      <c r="M40" s="319" t="str">
        <f t="shared" ref="M40" si="4">IF(SUM(M34:O39)=0,"",SUM(M34:O39))</f>
        <v/>
      </c>
      <c r="N40" s="317"/>
      <c r="O40" s="320"/>
      <c r="P40" s="316" t="str">
        <f t="shared" ref="P40" si="5">IF(SUM(P34:R39)=0,"",SUM(P34:R39))</f>
        <v/>
      </c>
      <c r="Q40" s="317"/>
      <c r="R40" s="318"/>
      <c r="S40" s="319" t="str">
        <f t="shared" ref="S40" si="6">IF(SUM(S34:U39)=0,"",SUM(S34:U39))</f>
        <v/>
      </c>
      <c r="T40" s="317"/>
      <c r="U40" s="320"/>
      <c r="V40" s="316" t="str">
        <f t="shared" ref="V40" si="7">IF(SUM(V34:X39)=0,"",SUM(V34:X39))</f>
        <v/>
      </c>
      <c r="W40" s="317"/>
      <c r="X40" s="318"/>
      <c r="Y40" s="319" t="str">
        <f t="shared" ref="Y40" si="8">IF(SUM(Y34:AA39)=0,"",SUM(Y34:AA39))</f>
        <v/>
      </c>
      <c r="Z40" s="317"/>
      <c r="AA40" s="329"/>
    </row>
    <row r="41" spans="2:27" ht="12" customHeight="1">
      <c r="B41" s="275"/>
      <c r="C41" s="279"/>
      <c r="D41" s="279"/>
      <c r="E41" s="280"/>
      <c r="F41" s="289"/>
      <c r="G41" s="265"/>
      <c r="H41" s="265"/>
      <c r="I41" s="266"/>
      <c r="J41" s="324"/>
      <c r="K41" s="325"/>
      <c r="L41" s="326"/>
      <c r="M41" s="327"/>
      <c r="N41" s="325"/>
      <c r="O41" s="328"/>
      <c r="P41" s="324"/>
      <c r="Q41" s="325"/>
      <c r="R41" s="326"/>
      <c r="S41" s="327"/>
      <c r="T41" s="325"/>
      <c r="U41" s="328"/>
      <c r="V41" s="324"/>
      <c r="W41" s="325"/>
      <c r="X41" s="326"/>
      <c r="Y41" s="327"/>
      <c r="Z41" s="325"/>
      <c r="AA41" s="330"/>
    </row>
    <row r="42" spans="2:27" ht="12" customHeight="1">
      <c r="B42" s="275"/>
      <c r="C42" s="350" t="s">
        <v>40</v>
      </c>
      <c r="D42" s="291"/>
      <c r="E42" s="292"/>
      <c r="F42" s="315" t="s">
        <v>13</v>
      </c>
      <c r="G42" s="291"/>
      <c r="H42" s="291"/>
      <c r="I42" s="292"/>
      <c r="J42" s="92" t="s">
        <v>70</v>
      </c>
      <c r="K42" s="93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2"/>
    </row>
    <row r="43" spans="2:27" ht="12" customHeight="1">
      <c r="B43" s="275"/>
      <c r="C43" s="289"/>
      <c r="D43" s="265"/>
      <c r="E43" s="266"/>
      <c r="F43" s="289"/>
      <c r="G43" s="265"/>
      <c r="H43" s="265"/>
      <c r="I43" s="266"/>
      <c r="L43" s="353" t="str">
        <f>IF(G31="","",G31)</f>
        <v/>
      </c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4"/>
    </row>
    <row r="44" spans="2:27" ht="12" customHeight="1">
      <c r="B44" s="275"/>
      <c r="C44" s="289"/>
      <c r="D44" s="265"/>
      <c r="E44" s="266"/>
      <c r="F44" s="332"/>
      <c r="G44" s="268"/>
      <c r="H44" s="268"/>
      <c r="I44" s="269"/>
      <c r="J44" s="94"/>
      <c r="K44" s="94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6"/>
    </row>
    <row r="45" spans="2:27" ht="12" customHeight="1">
      <c r="B45" s="275"/>
      <c r="C45" s="289"/>
      <c r="D45" s="265"/>
      <c r="E45" s="266"/>
      <c r="F45" s="315" t="s">
        <v>7</v>
      </c>
      <c r="G45" s="291"/>
      <c r="H45" s="291"/>
      <c r="I45" s="292"/>
      <c r="J45" s="59" t="s">
        <v>71</v>
      </c>
      <c r="K45" s="265"/>
      <c r="L45" s="265"/>
      <c r="M45" s="61" t="s">
        <v>72</v>
      </c>
      <c r="N45" s="265"/>
      <c r="O45" s="265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7"/>
    </row>
    <row r="46" spans="2:27" ht="12" customHeight="1">
      <c r="B46" s="275"/>
      <c r="C46" s="289"/>
      <c r="D46" s="265"/>
      <c r="E46" s="266"/>
      <c r="F46" s="289"/>
      <c r="G46" s="265"/>
      <c r="H46" s="265"/>
      <c r="I46" s="266"/>
      <c r="J46" s="357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9"/>
    </row>
    <row r="47" spans="2:27" ht="12" customHeight="1">
      <c r="B47" s="275"/>
      <c r="C47" s="289"/>
      <c r="D47" s="265"/>
      <c r="E47" s="266"/>
      <c r="F47" s="289"/>
      <c r="G47" s="265"/>
      <c r="H47" s="265"/>
      <c r="I47" s="266"/>
      <c r="J47" s="357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9"/>
    </row>
    <row r="48" spans="2:27" ht="12" customHeight="1">
      <c r="B48" s="275"/>
      <c r="C48" s="289"/>
      <c r="D48" s="265"/>
      <c r="E48" s="266"/>
      <c r="F48" s="289"/>
      <c r="G48" s="265"/>
      <c r="H48" s="265"/>
      <c r="I48" s="266"/>
      <c r="J48" s="357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9"/>
    </row>
    <row r="49" spans="2:27" ht="18" customHeight="1">
      <c r="B49" s="275"/>
      <c r="C49" s="289"/>
      <c r="D49" s="265"/>
      <c r="E49" s="266"/>
      <c r="F49" s="289"/>
      <c r="G49" s="265"/>
      <c r="H49" s="265"/>
      <c r="I49" s="266"/>
      <c r="J49" s="289" t="s">
        <v>28</v>
      </c>
      <c r="K49" s="265"/>
      <c r="L49" s="361" t="str">
        <f>IF(K15="","",K15)</f>
        <v/>
      </c>
      <c r="M49" s="361"/>
      <c r="N49" s="361"/>
      <c r="O49" s="361"/>
      <c r="P49" s="361"/>
      <c r="Q49" s="361"/>
      <c r="R49" s="2"/>
      <c r="S49" s="348" t="s">
        <v>5</v>
      </c>
      <c r="T49" s="348"/>
      <c r="U49" s="361"/>
      <c r="V49" s="361"/>
      <c r="W49" s="361"/>
      <c r="X49" s="361"/>
      <c r="Y49" s="361"/>
      <c r="Z49" s="361"/>
      <c r="AA49" s="9"/>
    </row>
    <row r="50" spans="2:27" ht="18" customHeight="1">
      <c r="B50" s="275"/>
      <c r="C50" s="332"/>
      <c r="D50" s="268"/>
      <c r="E50" s="269"/>
      <c r="F50" s="332"/>
      <c r="G50" s="268"/>
      <c r="H50" s="268"/>
      <c r="I50" s="269"/>
      <c r="J50" s="332" t="s">
        <v>73</v>
      </c>
      <c r="K50" s="268"/>
      <c r="L50" s="355"/>
      <c r="M50" s="355"/>
      <c r="N50" s="355"/>
      <c r="O50" s="355"/>
      <c r="P50" s="355"/>
      <c r="Q50" s="355"/>
      <c r="R50" s="8"/>
      <c r="S50" s="349" t="s">
        <v>74</v>
      </c>
      <c r="T50" s="349"/>
      <c r="U50" s="361" t="str">
        <f>IF(M17="","",M17)</f>
        <v/>
      </c>
      <c r="V50" s="361"/>
      <c r="W50" s="361"/>
      <c r="X50" s="361"/>
      <c r="Y50" s="361"/>
      <c r="Z50" s="361"/>
      <c r="AA50" s="95"/>
    </row>
    <row r="51" spans="2:27" ht="18" customHeight="1">
      <c r="B51" s="275"/>
      <c r="C51" s="334" t="s">
        <v>26</v>
      </c>
      <c r="D51" s="271"/>
      <c r="E51" s="272"/>
      <c r="F51" s="335" t="s">
        <v>75</v>
      </c>
      <c r="G51" s="336"/>
      <c r="H51" s="336"/>
      <c r="I51" s="336"/>
      <c r="J51" s="336"/>
      <c r="K51" s="336"/>
      <c r="L51" s="68" t="s">
        <v>76</v>
      </c>
      <c r="M51" s="89"/>
      <c r="N51" s="89"/>
      <c r="O51" s="96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</row>
    <row r="52" spans="2:27" ht="18" customHeight="1">
      <c r="B52" s="275"/>
      <c r="C52" s="253" t="s">
        <v>14</v>
      </c>
      <c r="D52" s="253"/>
      <c r="E52" s="254"/>
      <c r="F52" s="335" t="s">
        <v>77</v>
      </c>
      <c r="G52" s="336"/>
      <c r="H52" s="336"/>
      <c r="I52" s="336"/>
      <c r="J52" s="336"/>
      <c r="K52" s="336"/>
      <c r="L52" s="42" t="s">
        <v>83</v>
      </c>
      <c r="M52" s="97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9"/>
    </row>
    <row r="53" spans="2:27" ht="18" customHeight="1">
      <c r="B53" s="275"/>
      <c r="C53" s="291" t="s">
        <v>15</v>
      </c>
      <c r="D53" s="291"/>
      <c r="E53" s="292"/>
      <c r="F53" s="339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1"/>
    </row>
    <row r="54" spans="2:27" ht="18" customHeight="1">
      <c r="B54" s="275"/>
      <c r="C54" s="265"/>
      <c r="D54" s="265"/>
      <c r="E54" s="266"/>
      <c r="F54" s="342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4"/>
    </row>
    <row r="55" spans="2:27" ht="18" customHeight="1" thickBot="1">
      <c r="B55" s="276"/>
      <c r="C55" s="337"/>
      <c r="D55" s="337"/>
      <c r="E55" s="338"/>
      <c r="F55" s="345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7"/>
    </row>
    <row r="56" spans="2:27" s="15" customFormat="1" ht="12" customHeight="1">
      <c r="B56" s="110" t="s">
        <v>80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</row>
    <row r="57" spans="2:27" s="15" customFormat="1" ht="6" customHeight="1">
      <c r="B57" s="4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2:27" s="15" customFormat="1" ht="12" customHeight="1">
      <c r="B58" s="111" t="s">
        <v>61</v>
      </c>
      <c r="C58" s="112"/>
      <c r="D58" s="113" t="s">
        <v>30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</row>
    <row r="59" spans="2:27" s="15" customFormat="1" ht="12" customHeight="1">
      <c r="B59" s="46"/>
      <c r="C59" s="47"/>
      <c r="D59" s="48" t="s">
        <v>82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2:27" s="15" customFormat="1" ht="12" customHeight="1">
      <c r="B60" s="46"/>
      <c r="C60" s="47"/>
      <c r="D60" s="48" t="s">
        <v>32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spans="2:27" s="15" customFormat="1" ht="12" customHeight="1">
      <c r="B61" s="46"/>
      <c r="C61" s="47"/>
      <c r="D61" s="48" t="s">
        <v>31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spans="2:27" s="15" customFormat="1" ht="12" customHeight="1">
      <c r="B62" s="48"/>
      <c r="C62" s="48"/>
      <c r="D62" s="114" t="s">
        <v>81</v>
      </c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</row>
    <row r="63" spans="2:27" s="15" customFormat="1" ht="12" customHeight="1">
      <c r="B63" s="48"/>
      <c r="C63" s="48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</row>
    <row r="64" spans="2:27" s="15" customFormat="1" ht="12" customHeight="1">
      <c r="B64" s="48"/>
      <c r="C64" s="48"/>
      <c r="D64" s="114" t="s">
        <v>47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</row>
    <row r="65" spans="2:27" s="15" customFormat="1" ht="12" customHeight="1">
      <c r="B65" s="15" t="s">
        <v>48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</row>
    <row r="66" spans="2:27" ht="6" customHeight="1">
      <c r="B66" s="100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2:27" ht="12" customHeight="1"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107" t="s">
        <v>33</v>
      </c>
      <c r="Q67" s="108"/>
      <c r="R67" s="109"/>
      <c r="S67" s="107" t="s">
        <v>34</v>
      </c>
      <c r="T67" s="108"/>
      <c r="U67" s="109"/>
      <c r="V67" s="107"/>
      <c r="W67" s="108"/>
      <c r="X67" s="109"/>
      <c r="Y67" s="105"/>
      <c r="Z67" s="105"/>
      <c r="AA67" s="105"/>
    </row>
    <row r="68" spans="2:27" ht="12" customHeight="1"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360" t="s">
        <v>78</v>
      </c>
      <c r="Q68" s="360"/>
      <c r="R68" s="360"/>
      <c r="S68" s="360" t="s">
        <v>78</v>
      </c>
      <c r="T68" s="360"/>
      <c r="U68" s="360"/>
      <c r="V68" s="360" t="s">
        <v>78</v>
      </c>
      <c r="W68" s="360"/>
      <c r="X68" s="360"/>
      <c r="Y68" s="360" t="s">
        <v>78</v>
      </c>
      <c r="Z68" s="360"/>
      <c r="AA68" s="360"/>
    </row>
    <row r="69" spans="2:27" ht="12" customHeight="1"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</row>
    <row r="70" spans="2:27" ht="12" customHeight="1"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</row>
    <row r="71" spans="2:27" ht="12" customHeight="1"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</row>
  </sheetData>
  <mergeCells count="101">
    <mergeCell ref="P68:R71"/>
    <mergeCell ref="S68:U71"/>
    <mergeCell ref="V68:X71"/>
    <mergeCell ref="Y68:AA71"/>
    <mergeCell ref="B56:AA56"/>
    <mergeCell ref="B58:C58"/>
    <mergeCell ref="D58:AA58"/>
    <mergeCell ref="D62:AA63"/>
    <mergeCell ref="D64:AA65"/>
    <mergeCell ref="P67:R67"/>
    <mergeCell ref="S67:U67"/>
    <mergeCell ref="V67:X67"/>
    <mergeCell ref="Y67:AA67"/>
    <mergeCell ref="C51:E51"/>
    <mergeCell ref="F51:K51"/>
    <mergeCell ref="C52:E52"/>
    <mergeCell ref="F52:K52"/>
    <mergeCell ref="C53:E55"/>
    <mergeCell ref="F53:AA53"/>
    <mergeCell ref="F54:AA54"/>
    <mergeCell ref="F55:AA55"/>
    <mergeCell ref="S49:T49"/>
    <mergeCell ref="U49:Z49"/>
    <mergeCell ref="J50:K50"/>
    <mergeCell ref="L50:Q50"/>
    <mergeCell ref="S50:T50"/>
    <mergeCell ref="U50:Z50"/>
    <mergeCell ref="C42:E50"/>
    <mergeCell ref="F42:I44"/>
    <mergeCell ref="L42:AA42"/>
    <mergeCell ref="L43:AA44"/>
    <mergeCell ref="F45:I50"/>
    <mergeCell ref="K45:L45"/>
    <mergeCell ref="N45:O45"/>
    <mergeCell ref="J46:AA48"/>
    <mergeCell ref="J49:K49"/>
    <mergeCell ref="L49:Q49"/>
    <mergeCell ref="M34:O35"/>
    <mergeCell ref="P34:R35"/>
    <mergeCell ref="S34:U35"/>
    <mergeCell ref="V34:X35"/>
    <mergeCell ref="Y38:AA39"/>
    <mergeCell ref="F40:I41"/>
    <mergeCell ref="J40:L41"/>
    <mergeCell ref="M40:O41"/>
    <mergeCell ref="P40:R41"/>
    <mergeCell ref="S40:U41"/>
    <mergeCell ref="V40:X41"/>
    <mergeCell ref="Y40:AA41"/>
    <mergeCell ref="F38:I39"/>
    <mergeCell ref="J38:L39"/>
    <mergeCell ref="M38:O39"/>
    <mergeCell ref="P38:R39"/>
    <mergeCell ref="S38:U39"/>
    <mergeCell ref="V38:X39"/>
    <mergeCell ref="B31:E31"/>
    <mergeCell ref="G31:Z31"/>
    <mergeCell ref="B32:B55"/>
    <mergeCell ref="C32:E41"/>
    <mergeCell ref="F32:I33"/>
    <mergeCell ref="J32:O32"/>
    <mergeCell ref="P32:U32"/>
    <mergeCell ref="V32:AA32"/>
    <mergeCell ref="J33:L33"/>
    <mergeCell ref="M33:O33"/>
    <mergeCell ref="Y34:AA35"/>
    <mergeCell ref="F36:I37"/>
    <mergeCell ref="J36:L37"/>
    <mergeCell ref="M36:O37"/>
    <mergeCell ref="P36:R37"/>
    <mergeCell ref="S36:U37"/>
    <mergeCell ref="V36:X37"/>
    <mergeCell ref="Y36:AA37"/>
    <mergeCell ref="P33:R33"/>
    <mergeCell ref="S33:U33"/>
    <mergeCell ref="V33:X33"/>
    <mergeCell ref="Y33:AA33"/>
    <mergeCell ref="F34:I35"/>
    <mergeCell ref="J34:L35"/>
    <mergeCell ref="F28:G28"/>
    <mergeCell ref="B29:E29"/>
    <mergeCell ref="F29:AA29"/>
    <mergeCell ref="B30:E30"/>
    <mergeCell ref="G30:K30"/>
    <mergeCell ref="G17:L17"/>
    <mergeCell ref="M17:AA17"/>
    <mergeCell ref="B20:E28"/>
    <mergeCell ref="F22:G22"/>
    <mergeCell ref="F25:G25"/>
    <mergeCell ref="G11:J11"/>
    <mergeCell ref="K11:AA11"/>
    <mergeCell ref="G13:J13"/>
    <mergeCell ref="K13:AA13"/>
    <mergeCell ref="G15:J15"/>
    <mergeCell ref="K15:AA15"/>
    <mergeCell ref="A3:AA4"/>
    <mergeCell ref="D7:E7"/>
    <mergeCell ref="G7:J7"/>
    <mergeCell ref="K7:AA7"/>
    <mergeCell ref="G9:J9"/>
    <mergeCell ref="K9:AA9"/>
  </mergeCells>
  <phoneticPr fontId="1"/>
  <dataValidations count="1">
    <dataValidation type="list" allowBlank="1" showInputMessage="1" showErrorMessage="1" sqref="G29:K29" xr:uid="{00000000-0002-0000-0100-000000000000}">
      <formula1>"１．野外教育活動,２．指導者研修,３．視察・見学,４．その他"</formula1>
    </dataValidation>
  </dataValidations>
  <printOptions horizontalCentered="1" verticalCentered="1"/>
  <pageMargins left="0.31496062992125984" right="0.31496062992125984" top="0.31496062992125984" bottom="0.31889763779527569" header="0" footer="0"/>
  <pageSetup paperSize="9" scale="91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エクセル提出用</vt:lpstr>
      <vt:lpstr>PDF用</vt:lpstr>
      <vt:lpstr>PDF用!Print_Area</vt:lpstr>
      <vt:lpstr>エクセル提出用!Print_Area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CHIBAYMCA</dc:creator>
  <cp:lastModifiedBy>CHIBA19-006</cp:lastModifiedBy>
  <cp:lastPrinted>2020-04-02T13:15:07Z</cp:lastPrinted>
  <dcterms:created xsi:type="dcterms:W3CDTF">2004-07-07T02:08:00Z</dcterms:created>
  <dcterms:modified xsi:type="dcterms:W3CDTF">2021-09-24T00:52:40Z</dcterms:modified>
</cp:coreProperties>
</file>